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بخشی صنایع گندم\ولتاژ\1405\گزارش پورتفو ماهانه\01\"/>
    </mc:Choice>
  </mc:AlternateContent>
  <xr:revisionPtr revIDLastSave="0" documentId="13_ncr:1_{19BC3BD1-F7DC-433C-87F9-8F7138D81CBC}" xr6:coauthVersionLast="47" xr6:coauthVersionMax="47" xr10:uidLastSave="{00000000-0000-0000-0000-000000000000}"/>
  <bookViews>
    <workbookView xWindow="-120" yWindow="-120" windowWidth="29040" windowHeight="15840" tabRatio="944" xr2:uid="{00000000-000D-0000-FFFF-FFFF00000000}"/>
  </bookViews>
  <sheets>
    <sheet name="صورت وضعیت " sheetId="22" r:id="rId1"/>
    <sheet name="سهام" sheetId="2" r:id="rId2"/>
    <sheet name="اوراق" sheetId="5" r:id="rId3"/>
    <sheet name="سپرده" sheetId="7" r:id="rId4"/>
    <sheet name="درآمد" sheetId="8" r:id="rId5"/>
    <sheet name="درآمد سرمایه گذاری در سهام" sheetId="9" r:id="rId6"/>
    <sheet name="درآمد سرمایه گذاری در اوراق به" sheetId="11" r:id="rId7"/>
    <sheet name="درآمد سپرده بانکی" sheetId="13" r:id="rId8"/>
    <sheet name="سایر درآمدها" sheetId="14" r:id="rId9"/>
    <sheet name="سود اوراق بهادار" sheetId="17" r:id="rId10"/>
    <sheet name="سود سپرده بانکی" sheetId="18" r:id="rId11"/>
    <sheet name="درآمد ناشی از تغییر قیمت اوراق" sheetId="21" r:id="rId12"/>
  </sheets>
  <definedNames>
    <definedName name="_xlnm.Print_Area" localSheetId="2">اوراق!$A$1:$AM$10</definedName>
    <definedName name="_xlnm.Print_Area" localSheetId="4">درآمد!$A$1:$K$12</definedName>
    <definedName name="_xlnm.Print_Area" localSheetId="7">'درآمد سپرده بانکی'!$A$1:$K$10</definedName>
    <definedName name="_xlnm.Print_Area" localSheetId="6">'درآمد سرمایه گذاری در اوراق به'!$A$1:$S$10</definedName>
    <definedName name="_xlnm.Print_Area" localSheetId="5">'درآمد سرمایه گذاری در سهام'!$A$1:$X$10</definedName>
    <definedName name="_xlnm.Print_Area" localSheetId="11">'درآمد ناشی از تغییر قیمت اوراق'!$A$1:$S$10</definedName>
    <definedName name="_xlnm.Print_Area" localSheetId="8">'سایر درآمدها'!$A$1:$G$11</definedName>
    <definedName name="_xlnm.Print_Area" localSheetId="3">سپرده!$A$1:$M$11</definedName>
    <definedName name="_xlnm.Print_Area" localSheetId="9">'سود اوراق بهادار'!$A$1:$U$9</definedName>
    <definedName name="_xlnm.Print_Area" localSheetId="10">'سود سپرده بانکی'!$A$1:$N$10</definedName>
    <definedName name="_xlnm.Print_Area" localSheetId="1">سهام!$A$1:$AC$10</definedName>
    <definedName name="_xlnm.Print_Area" localSheetId="0">'صورت وضعیت '!$E$1:$G$6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8" l="1"/>
  <c r="K10" i="18"/>
  <c r="I10" i="18"/>
  <c r="G10" i="18"/>
  <c r="E10" i="18"/>
  <c r="C10" i="18"/>
  <c r="H10" i="13"/>
  <c r="F11" i="14"/>
  <c r="D11" i="14"/>
  <c r="F11" i="8" s="1"/>
  <c r="F12" i="8" s="1"/>
  <c r="F9" i="8"/>
  <c r="F10" i="8"/>
  <c r="D10" i="13"/>
  <c r="J11" i="7"/>
  <c r="H11" i="7"/>
  <c r="F11" i="7"/>
  <c r="D11" i="7"/>
</calcChain>
</file>

<file path=xl/sharedStrings.xml><?xml version="1.0" encoding="utf-8"?>
<sst xmlns="http://schemas.openxmlformats.org/spreadsheetml/2006/main" count="227" uniqueCount="93">
  <si>
    <t>صندوق سرمایه گذاری بخشی صنایع گندم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</si>
  <si>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</si>
  <si>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</si>
  <si>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</si>
  <si>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</si>
  <si>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</si>
  <si>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</si>
  <si>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</si>
  <si>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</si>
  <si>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</si>
  <si>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</si>
  <si>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</si>
  <si>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</si>
  <si>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</si>
  <si>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</si>
  <si>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</si>
  <si>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</si>
  <si>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</si>
  <si>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</si>
  <si>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</si>
  <si>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جمع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</si>
  <si>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</si>
  <si>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</si>
  <si>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</si>
  <si>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</si>
  <si>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</si>
  <si>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</si>
  <si>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</si>
  <si>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</si>
  <si>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</si>
  <si>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</si>
  <si>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دولت264-ش.خ070523</t>
  </si>
  <si>
    <t>بله</t>
  </si>
  <si>
    <t>1404/10/23</t>
  </si>
  <si>
    <t>1407/05/23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</si>
  <si>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</si>
  <si>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</si>
  <si>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</si>
  <si>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</si>
  <si>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</si>
  <si>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</si>
  <si>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</si>
  <si>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</si>
  <si>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</si>
  <si>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</si>
  <si>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</si>
  <si>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</si>
  <si>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</si>
  <si>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</si>
  <si>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</si>
  <si>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</si>
  <si>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</si>
  <si>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</si>
  <si>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</si>
  <si>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</si>
  <si>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</si>
  <si>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</si>
  <si>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</si>
  <si>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</si>
  <si>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</si>
  <si>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</si>
  <si>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</si>
  <si>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</si>
  <si>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</si>
  <si>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</si>
  <si>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</si>
  <si>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</si>
  <si>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</si>
  <si>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</si>
  <si>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</si>
  <si>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</si>
  <si>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</si>
  <si>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</si>
  <si>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</si>
  <si>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</si>
  <si>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</si>
  <si>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</si>
  <si>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</si>
  <si>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</si>
  <si>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</si>
  <si>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</si>
  <si>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</si>
  <si>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</si>
  <si>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</si>
  <si>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ارزش دفتری</t>
  </si>
  <si>
    <t>درآمد ناشی از تغییر قیمت اوراق بهادار</t>
  </si>
  <si>
    <t>سود و زیان ناشی از تغییر قیمت</t>
  </si>
  <si>
    <t>86/02%</t>
  </si>
  <si>
    <t>سپرده بلند مدت</t>
  </si>
  <si>
    <t xml:space="preserve">سپرده کوتاه مدت     </t>
  </si>
  <si>
    <t xml:space="preserve">سپرده کوتاه مدت </t>
  </si>
  <si>
    <t xml:space="preserve">سپرده بلند مدت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</si>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</sst>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[Red]\(#,###\)"/>
    <numFmt numFmtId="166" formatCode="#,##0.00_-;[Red]\(#,###.00\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2"/>
      <color rgb="FF000000"/>
      <name val="B Traffic"/>
      <charset val="178"/>
    </font>
    <font>
      <sz val="14"/>
      <color theme="2" tint="-0.749992370372631"/>
      <name val="B Homa"/>
      <charset val="178"/>
    </font>
    <font>
      <sz val="15"/>
      <color rgb="FF000000"/>
      <name val="IranNastaliq"/>
      <family val="1"/>
    </font>
    <font>
      <b/>
      <sz val="14"/>
      <color theme="2" tint="-0.749992370372631"/>
      <name val="B Homa"/>
      <charset val="178"/>
    </font>
    <font>
      <sz val="10"/>
      <color rgb="FF000000"/>
      <name val="IranNastaliq"/>
      <family val="1"/>
    </font>
    <font>
      <sz val="10"/>
      <color theme="2" tint="-0.749992370372631"/>
      <name val="B Homa"/>
      <charset val="178"/>
    </font>
    <font>
      <sz val="14"/>
      <color rgb="FF000000"/>
      <name val="B Homa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dashed">
        <color theme="2" tint="-0.24994659260841701"/>
      </right>
      <top/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/>
      <bottom style="dashed">
        <color theme="2" tint="-0.24994659260841701"/>
      </bottom>
      <diagonal/>
    </border>
    <border>
      <left style="dashed">
        <color theme="2" tint="-0.24994659260841701"/>
      </left>
      <right/>
      <top/>
      <bottom style="dashed">
        <color theme="2" tint="-0.24994659260841701"/>
      </bottom>
      <diagonal/>
    </border>
    <border>
      <left/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dashed">
        <color theme="2" tint="-0.24994659260841701"/>
      </bottom>
      <diagonal/>
    </border>
    <border>
      <left style="dashed">
        <color theme="2" tint="-0.24994659260841701"/>
      </left>
      <right/>
      <top style="dashed">
        <color theme="2" tint="-0.24994659260841701"/>
      </top>
      <bottom style="dashed">
        <color theme="2" tint="-0.24994659260841701"/>
      </bottom>
      <diagonal/>
    </border>
    <border>
      <left/>
      <right style="dashed">
        <color theme="2" tint="-0.24994659260841701"/>
      </right>
      <top style="dashed">
        <color theme="2" tint="-0.24994659260841701"/>
      </top>
      <bottom/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/>
      <diagonal/>
    </border>
    <border>
      <left style="dashed">
        <color theme="2" tint="-0.24994659260841701"/>
      </left>
      <right/>
      <top style="dashed">
        <color theme="2" tint="-0.24994659260841701"/>
      </top>
      <bottom/>
      <diagonal/>
    </border>
    <border>
      <left style="dashed">
        <color theme="2" tint="-0.24994659260841701"/>
      </left>
      <right style="dashed">
        <color theme="2" tint="-0.24994659260841701"/>
      </right>
      <top style="dashed">
        <color theme="2" tint="-0.24994659260841701"/>
      </top>
      <bottom style="thin">
        <color indexed="64"/>
      </bottom>
      <diagonal/>
    </border>
    <border>
      <left/>
      <right style="dashed">
        <color theme="2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2" tint="-0.24994659260841701"/>
      </left>
      <right style="dashed">
        <color theme="2" tint="-0.24994659260841701"/>
      </right>
      <top/>
      <bottom/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indexed="64"/>
      </top>
      <bottom style="thin">
        <color indexed="64"/>
      </bottom>
      <diagonal/>
    </border>
    <border>
      <left/>
      <right style="dashed">
        <color theme="2" tint="-0.24994659260841701"/>
      </right>
      <top style="thin">
        <color indexed="64"/>
      </top>
      <bottom style="double">
        <color indexed="64"/>
      </bottom>
      <diagonal/>
    </border>
    <border>
      <left/>
      <right style="dashed">
        <color theme="2" tint="-0.24994659260841701"/>
      </right>
      <top/>
      <bottom/>
      <diagonal/>
    </border>
    <border>
      <left style="dashed">
        <color theme="2" tint="-0.24994659260841701"/>
      </left>
      <right style="dashed">
        <color theme="2" tint="-0.24994659260841701"/>
      </right>
      <top style="thin">
        <color indexed="64"/>
      </top>
      <bottom style="double">
        <color indexed="64"/>
      </bottom>
      <diagonal/>
    </border>
    <border>
      <left/>
      <right style="dashed">
        <color theme="2" tint="-0.24994659260841701"/>
      </right>
      <top style="dashed">
        <color theme="2" tint="-0.24994659260841701"/>
      </top>
      <bottom style="thin">
        <color indexed="64"/>
      </bottom>
      <diagonal/>
    </border>
    <border>
      <left style="dashed">
        <color theme="2" tint="-0.24994659260841701"/>
      </left>
      <right style="dashed">
        <color theme="2" tint="-0.24994659260841701"/>
      </right>
      <top/>
      <bottom style="thin">
        <color indexed="64"/>
      </bottom>
      <diagonal/>
    </border>
    <border>
      <left/>
      <right/>
      <top style="dashed">
        <color theme="2" tint="-0.24994659260841701"/>
      </top>
      <bottom style="dashed">
        <color theme="2" tint="-0.2499465926084170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146"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3" fontId="4" fillId="3" borderId="5" xfId="0" applyNumberFormat="1" applyFont="1" applyFill="1" applyBorder="1" applyAlignment="1">
      <alignment horizontal="right" vertical="top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3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4" fillId="3" borderId="1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top"/>
    </xf>
    <xf numFmtId="3" fontId="4" fillId="3" borderId="2" xfId="0" applyNumberFormat="1" applyFont="1" applyFill="1" applyBorder="1" applyAlignment="1">
      <alignment horizontal="right" vertical="top"/>
    </xf>
    <xf numFmtId="4" fontId="4" fillId="3" borderId="2" xfId="0" applyNumberFormat="1" applyFont="1" applyFill="1" applyBorder="1" applyAlignment="1">
      <alignment horizontal="right" vertical="top"/>
    </xf>
    <xf numFmtId="0" fontId="3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top"/>
    </xf>
    <xf numFmtId="3" fontId="4" fillId="3" borderId="12" xfId="0" applyNumberFormat="1" applyFont="1" applyFill="1" applyBorder="1" applyAlignment="1">
      <alignment horizontal="right" vertical="top"/>
    </xf>
    <xf numFmtId="4" fontId="4" fillId="3" borderId="12" xfId="0" applyNumberFormat="1" applyFont="1" applyFill="1" applyBorder="1" applyAlignment="1">
      <alignment horizontal="right" vertical="top"/>
    </xf>
    <xf numFmtId="0" fontId="0" fillId="3" borderId="1" xfId="0" applyFill="1" applyBorder="1" applyAlignment="1">
      <alignment horizontal="left"/>
    </xf>
    <xf numFmtId="0" fontId="3" fillId="3" borderId="14" xfId="0" applyFont="1" applyFill="1" applyBorder="1" applyAlignment="1">
      <alignment horizontal="center" vertical="center"/>
    </xf>
    <xf numFmtId="3" fontId="4" fillId="3" borderId="16" xfId="0" applyNumberFormat="1" applyFont="1" applyFill="1" applyBorder="1" applyAlignment="1">
      <alignment horizontal="right" vertical="top"/>
    </xf>
    <xf numFmtId="4" fontId="4" fillId="3" borderId="16" xfId="0" applyNumberFormat="1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right" vertical="center"/>
    </xf>
    <xf numFmtId="0" fontId="0" fillId="3" borderId="5" xfId="0" applyFill="1" applyBorder="1" applyAlignment="1">
      <alignment horizontal="left" wrapText="1"/>
    </xf>
    <xf numFmtId="0" fontId="4" fillId="3" borderId="7" xfId="0" applyFont="1" applyFill="1" applyBorder="1" applyAlignment="1">
      <alignment horizontal="right" vertical="top"/>
    </xf>
    <xf numFmtId="3" fontId="4" fillId="3" borderId="8" xfId="0" applyNumberFormat="1" applyFont="1" applyFill="1" applyBorder="1" applyAlignment="1">
      <alignment horizontal="right" vertical="top"/>
    </xf>
    <xf numFmtId="4" fontId="4" fillId="3" borderId="8" xfId="0" applyNumberFormat="1" applyFont="1" applyFill="1" applyBorder="1" applyAlignment="1">
      <alignment horizontal="right" vertical="top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right" vertical="center"/>
    </xf>
    <xf numFmtId="9" fontId="4" fillId="3" borderId="8" xfId="1" applyFont="1" applyFill="1" applyBorder="1" applyAlignment="1">
      <alignment horizontal="right" vertical="top"/>
    </xf>
    <xf numFmtId="49" fontId="4" fillId="3" borderId="16" xfId="1" applyNumberFormat="1" applyFont="1" applyFill="1" applyBorder="1" applyAlignment="1">
      <alignment horizontal="right" vertical="top"/>
    </xf>
    <xf numFmtId="0" fontId="10" fillId="3" borderId="2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164" fontId="0" fillId="3" borderId="2" xfId="0" applyNumberFormat="1" applyFill="1" applyBorder="1" applyAlignment="1">
      <alignment horizontal="left"/>
    </xf>
    <xf numFmtId="164" fontId="0" fillId="3" borderId="5" xfId="0" applyNumberFormat="1" applyFill="1" applyBorder="1" applyAlignment="1">
      <alignment horizontal="left"/>
    </xf>
    <xf numFmtId="164" fontId="0" fillId="3" borderId="4" xfId="0" applyNumberFormat="1" applyFill="1" applyBorder="1" applyAlignment="1">
      <alignment horizontal="left"/>
    </xf>
    <xf numFmtId="164" fontId="4" fillId="3" borderId="5" xfId="0" applyNumberFormat="1" applyFont="1" applyFill="1" applyBorder="1" applyAlignment="1">
      <alignment horizontal="right" vertical="top"/>
    </xf>
    <xf numFmtId="164" fontId="4" fillId="3" borderId="7" xfId="0" applyNumberFormat="1" applyFont="1" applyFill="1" applyBorder="1" applyAlignment="1">
      <alignment horizontal="right" vertical="top"/>
    </xf>
    <xf numFmtId="164" fontId="4" fillId="3" borderId="8" xfId="0" applyNumberFormat="1" applyFont="1" applyFill="1" applyBorder="1" applyAlignment="1">
      <alignment horizontal="right" vertical="top"/>
    </xf>
    <xf numFmtId="164" fontId="0" fillId="3" borderId="1" xfId="0" applyNumberFormat="1" applyFill="1" applyBorder="1" applyAlignment="1">
      <alignment horizontal="left"/>
    </xf>
    <xf numFmtId="164" fontId="3" fillId="3" borderId="14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right" vertical="top"/>
    </xf>
    <xf numFmtId="164" fontId="3" fillId="3" borderId="13" xfId="0" applyNumberFormat="1" applyFon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left"/>
    </xf>
    <xf numFmtId="164" fontId="4" fillId="3" borderId="12" xfId="0" applyNumberFormat="1" applyFont="1" applyFill="1" applyBorder="1" applyAlignment="1">
      <alignment horizontal="right" vertical="top"/>
    </xf>
    <xf numFmtId="164" fontId="4" fillId="3" borderId="2" xfId="0" applyNumberFormat="1" applyFont="1" applyFill="1" applyBorder="1" applyAlignment="1">
      <alignment horizontal="right" vertical="top"/>
    </xf>
    <xf numFmtId="164" fontId="9" fillId="3" borderId="4" xfId="0" applyNumberFormat="1" applyFont="1" applyFill="1" applyBorder="1" applyAlignment="1">
      <alignment horizontal="right" vertical="center"/>
    </xf>
    <xf numFmtId="164" fontId="11" fillId="3" borderId="5" xfId="0" applyNumberFormat="1" applyFont="1" applyFill="1" applyBorder="1" applyAlignment="1">
      <alignment horizontal="left"/>
    </xf>
    <xf numFmtId="164" fontId="7" fillId="3" borderId="4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left"/>
    </xf>
    <xf numFmtId="164" fontId="10" fillId="3" borderId="5" xfId="0" applyNumberFormat="1" applyFont="1" applyFill="1" applyBorder="1" applyAlignment="1">
      <alignment horizontal="left"/>
    </xf>
    <xf numFmtId="164" fontId="0" fillId="3" borderId="8" xfId="0" applyNumberFormat="1" applyFill="1" applyBorder="1" applyAlignment="1">
      <alignment horizontal="left"/>
    </xf>
    <xf numFmtId="164" fontId="0" fillId="3" borderId="6" xfId="0" applyNumberFormat="1" applyFill="1" applyBorder="1" applyAlignment="1">
      <alignment horizontal="left"/>
    </xf>
    <xf numFmtId="164" fontId="0" fillId="3" borderId="19" xfId="0" applyNumberFormat="1" applyFill="1" applyBorder="1" applyAlignment="1">
      <alignment horizontal="left"/>
    </xf>
    <xf numFmtId="164" fontId="0" fillId="3" borderId="5" xfId="0" applyNumberFormat="1" applyFill="1" applyBorder="1" applyAlignment="1">
      <alignment horizontal="left" vertical="center"/>
    </xf>
    <xf numFmtId="164" fontId="12" fillId="3" borderId="6" xfId="0" applyNumberFormat="1" applyFont="1" applyFill="1" applyBorder="1" applyAlignment="1">
      <alignment vertical="center"/>
    </xf>
    <xf numFmtId="164" fontId="12" fillId="3" borderId="19" xfId="0" applyNumberFormat="1" applyFont="1" applyFill="1" applyBorder="1" applyAlignment="1">
      <alignment vertical="center"/>
    </xf>
    <xf numFmtId="164" fontId="12" fillId="3" borderId="4" xfId="0" applyNumberFormat="1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top"/>
    </xf>
    <xf numFmtId="3" fontId="4" fillId="3" borderId="12" xfId="0" applyNumberFormat="1" applyFont="1" applyFill="1" applyBorder="1" applyAlignment="1">
      <alignment horizontal="center" vertical="top"/>
    </xf>
    <xf numFmtId="164" fontId="10" fillId="0" borderId="2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11" fillId="0" borderId="5" xfId="0" applyNumberFormat="1" applyFont="1" applyBorder="1" applyAlignment="1">
      <alignment horizontal="left"/>
    </xf>
    <xf numFmtId="164" fontId="0" fillId="3" borderId="7" xfId="0" applyNumberFormat="1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right" vertical="top"/>
    </xf>
    <xf numFmtId="0" fontId="4" fillId="3" borderId="12" xfId="0" applyFont="1" applyFill="1" applyBorder="1" applyAlignment="1">
      <alignment horizontal="right" vertical="top"/>
    </xf>
    <xf numFmtId="3" fontId="4" fillId="3" borderId="2" xfId="0" applyNumberFormat="1" applyFont="1" applyFill="1" applyBorder="1" applyAlignment="1">
      <alignment horizontal="right" vertical="top"/>
    </xf>
    <xf numFmtId="3" fontId="4" fillId="3" borderId="12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0" fontId="4" fillId="3" borderId="8" xfId="0" applyFont="1" applyFill="1" applyBorder="1" applyAlignment="1">
      <alignment horizontal="right" vertical="top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top"/>
    </xf>
    <xf numFmtId="164" fontId="4" fillId="3" borderId="2" xfId="0" applyNumberFormat="1" applyFont="1" applyFill="1" applyBorder="1" applyAlignment="1">
      <alignment horizontal="right" vertical="top"/>
    </xf>
    <xf numFmtId="164" fontId="4" fillId="3" borderId="4" xfId="0" applyNumberFormat="1" applyFont="1" applyFill="1" applyBorder="1" applyAlignment="1">
      <alignment horizontal="right" vertical="top"/>
    </xf>
    <xf numFmtId="164" fontId="4" fillId="3" borderId="5" xfId="0" applyNumberFormat="1" applyFont="1" applyFill="1" applyBorder="1" applyAlignment="1">
      <alignment horizontal="right" vertical="top"/>
    </xf>
    <xf numFmtId="164" fontId="4" fillId="3" borderId="7" xfId="0" applyNumberFormat="1" applyFont="1" applyFill="1" applyBorder="1" applyAlignment="1">
      <alignment horizontal="right" vertical="top"/>
    </xf>
    <xf numFmtId="164" fontId="4" fillId="3" borderId="8" xfId="0" applyNumberFormat="1" applyFont="1" applyFill="1" applyBorder="1" applyAlignment="1">
      <alignment horizontal="right" vertical="top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right" vertical="top"/>
    </xf>
    <xf numFmtId="164" fontId="4" fillId="3" borderId="12" xfId="0" applyNumberFormat="1" applyFont="1" applyFill="1" applyBorder="1" applyAlignment="1">
      <alignment horizontal="right" vertical="top"/>
    </xf>
    <xf numFmtId="164" fontId="3" fillId="3" borderId="20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top"/>
    </xf>
    <xf numFmtId="0" fontId="4" fillId="3" borderId="5" xfId="0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right" vertical="top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166" fontId="4" fillId="3" borderId="12" xfId="0" applyNumberFormat="1" applyFont="1" applyFill="1" applyBorder="1" applyAlignment="1">
      <alignment horizontal="right" vertical="top"/>
    </xf>
    <xf numFmtId="166" fontId="4" fillId="3" borderId="16" xfId="0" applyNumberFormat="1" applyFont="1" applyFill="1" applyBorder="1" applyAlignment="1">
      <alignment horizontal="right" vertical="top"/>
    </xf>
    <xf numFmtId="166" fontId="0" fillId="3" borderId="2" xfId="0" applyNumberFormat="1" applyFill="1" applyBorder="1" applyAlignment="1">
      <alignment horizontal="left"/>
    </xf>
    <xf numFmtId="166" fontId="0" fillId="3" borderId="5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5" fillId="2" borderId="0" xfId="2" applyFill="1" applyAlignment="1">
      <alignment horizontal="left"/>
    </xf>
    <xf numFmtId="0" fontId="2" fillId="2" borderId="0" xfId="2" applyFont="1" applyFill="1" applyAlignment="1">
      <alignment horizontal="left" vertical="top"/>
    </xf>
  </cellXfs>
  <cellStyles count="3">
    <cellStyle name="Normal" xfId="0" builtinId="0"/>
    <cellStyle name="Normal 2" xfId="2" xr:uid="{9D43FD67-DE2E-4EB5-9967-A6CA2A892D9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2247900</xdr:colOff>
      <xdr:row>2</xdr:row>
      <xdr:rowOff>885825</xdr:rowOff>
    </xdr:from>
    <xdr:ext cx="7896226" cy="3324224"/>
    <xdr:pic>
      <xdr:nvPicPr>
        <xdr:cNvPr id="2" name="Picture 1">
          <a:extLst>
            <a:ext uri="{FF2B5EF4-FFF2-40B4-BE49-F238E27FC236}">
              <a16:creationId xmlns:a16="http://schemas.microsoft.com/office/drawing/2014/main" id="{12005381-1ACC-49BF-9537-3CDBBE649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20" r="21699"/>
        <a:stretch>
          <a:fillRect/>
        </a:stretch>
      </xdr:blipFill>
      <xdr:spPr>
        <a:xfrm rot="5400000">
          <a:off x="9988543650" y="409574"/>
          <a:ext cx="3324224" cy="78962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2C032-3684-466F-B529-9AFCEAB94B85}">
  <sheetPr>
    <tabColor theme="2" tint="-9.9978637043366805E-2"/>
    <pageSetUpPr fitToPage="1"/>
  </sheetPr>
  <dimension ref="E1:G6"/>
  <sheetViews>
    <sheetView rightToLeft="1" tabSelected="1" workbookViewId="0">
      <selection activeCell="J1" sqref="J1"/>
    </sheetView>
  </sheetViews>
  <sheetFormatPr defaultRowHeight="12.75" x14ac:dyDescent="0.2"/>
  <cols>
    <col min="1" max="4" width="9.140625" style="144"/>
    <col min="5" max="5" width="72.7109375" style="144" customWidth="1"/>
    <col min="6" max="6" width="45.42578125" style="144" customWidth="1"/>
    <col min="7" max="7" width="76.5703125" style="144" customWidth="1"/>
    <col min="8" max="16384" width="9.140625" style="144"/>
  </cols>
  <sheetData>
    <row r="1" spans="5:7" s="144" customFormat="1" ht="71.25" customHeight="1" x14ac:dyDescent="0.2">
      <c r="E1" s="143" t="s">
        <v>0</v>
      </c>
      <c r="F1" s="143"/>
      <c r="G1" s="143"/>
    </row>
    <row r="2" spans="5:7" s="144" customFormat="1" ht="71.25" customHeight="1" x14ac:dyDescent="0.2">
      <c r="E2" s="143" t="s">
        <v>1</v>
      </c>
      <c r="F2" s="143"/>
      <c r="G2" s="143"/>
    </row>
    <row r="3" spans="5:7" s="144" customFormat="1" ht="71.25" customHeight="1" x14ac:dyDescent="0.2">
      <c r="E3" s="143" t="s">
        <v>2</v>
      </c>
      <c r="F3" s="143"/>
      <c r="G3" s="143"/>
    </row>
    <row r="4" spans="5:7" s="144" customFormat="1" ht="7.35" customHeight="1" x14ac:dyDescent="0.2"/>
    <row r="5" spans="5:7" s="144" customFormat="1" ht="123.6" customHeight="1" x14ac:dyDescent="0.2">
      <c r="F5" s="145"/>
    </row>
    <row r="6" spans="5:7" s="144" customFormat="1" ht="123.6" customHeight="1" x14ac:dyDescent="0.2">
      <c r="F6" s="145"/>
    </row>
  </sheetData>
  <mergeCells count="4">
    <mergeCell ref="E1:G1"/>
    <mergeCell ref="E2:G2"/>
    <mergeCell ref="E3:G3"/>
    <mergeCell ref="F5:F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-0.749992370372631"/>
    <pageSetUpPr fitToPage="1"/>
  </sheetPr>
  <dimension ref="A1:T10"/>
  <sheetViews>
    <sheetView rightToLeft="1" workbookViewId="0">
      <selection activeCell="T8" sqref="T8"/>
    </sheetView>
  </sheetViews>
  <sheetFormatPr defaultRowHeight="12.75" x14ac:dyDescent="0.2"/>
  <cols>
    <col min="1" max="1" width="39" style="5" customWidth="1"/>
    <col min="2" max="2" width="1.28515625" style="3" customWidth="1"/>
    <col min="3" max="3" width="16.85546875" style="3" customWidth="1"/>
    <col min="4" max="4" width="1.28515625" style="3" customWidth="1"/>
    <col min="5" max="5" width="14.28515625" style="3" customWidth="1"/>
    <col min="6" max="7" width="1.28515625" style="3" customWidth="1"/>
    <col min="8" max="8" width="20.7109375" style="3" customWidth="1"/>
    <col min="9" max="9" width="1.28515625" style="3" customWidth="1"/>
    <col min="10" max="10" width="14.28515625" style="3" customWidth="1"/>
    <col min="11" max="11" width="1.28515625" style="3" customWidth="1"/>
    <col min="12" max="12" width="10.42578125" style="3" customWidth="1"/>
    <col min="13" max="13" width="1.28515625" style="3" customWidth="1"/>
    <col min="14" max="14" width="15.5703125" style="3" customWidth="1"/>
    <col min="15" max="15" width="1.28515625" style="3" customWidth="1"/>
    <col min="16" max="16" width="14.28515625" style="3" customWidth="1"/>
    <col min="17" max="17" width="1.28515625" style="3" customWidth="1"/>
    <col min="18" max="18" width="10.42578125" style="3" customWidth="1"/>
    <col min="19" max="19" width="1.28515625" style="3" customWidth="1"/>
    <col min="20" max="20" width="15.5703125" style="3" customWidth="1"/>
    <col min="21" max="21" width="0.28515625" style="3" customWidth="1"/>
    <col min="22" max="16384" width="9.140625" style="3"/>
  </cols>
  <sheetData>
    <row r="1" spans="1:20" s="34" customFormat="1" ht="44.25" x14ac:dyDescen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 s="35" customFormat="1" ht="44.25" x14ac:dyDescent="1">
      <c r="A2" s="86" t="s">
        <v>42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s="35" customFormat="1" ht="44.25" x14ac:dyDescent="1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4.45" customHeight="1" x14ac:dyDescent="0.2"/>
    <row r="5" spans="1:20" s="36" customFormat="1" ht="30.75" x14ac:dyDescent="0.55000000000000004">
      <c r="A5" s="89" t="s">
        <v>78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spans="1:20" ht="14.45" customHeight="1" x14ac:dyDescent="0.2">
      <c r="A6" s="121" t="s">
        <v>45</v>
      </c>
      <c r="J6" s="81" t="s">
        <v>59</v>
      </c>
      <c r="K6" s="81"/>
      <c r="L6" s="81"/>
      <c r="M6" s="81"/>
      <c r="N6" s="81"/>
      <c r="P6" s="81" t="s">
        <v>60</v>
      </c>
      <c r="Q6" s="81"/>
      <c r="R6" s="81"/>
      <c r="S6" s="81"/>
      <c r="T6" s="81"/>
    </row>
    <row r="7" spans="1:20" ht="29.1" customHeight="1" x14ac:dyDescent="0.2">
      <c r="A7" s="92"/>
      <c r="C7" s="30" t="s">
        <v>79</v>
      </c>
      <c r="E7" s="91" t="s">
        <v>29</v>
      </c>
      <c r="F7" s="91"/>
      <c r="H7" s="30" t="s">
        <v>80</v>
      </c>
      <c r="J7" s="62" t="s">
        <v>81</v>
      </c>
      <c r="K7" s="1"/>
      <c r="L7" s="62" t="s">
        <v>77</v>
      </c>
      <c r="M7" s="1"/>
      <c r="N7" s="62" t="s">
        <v>82</v>
      </c>
      <c r="P7" s="62" t="s">
        <v>81</v>
      </c>
      <c r="Q7" s="1"/>
      <c r="R7" s="62" t="s">
        <v>77</v>
      </c>
      <c r="S7" s="1"/>
      <c r="T7" s="62" t="s">
        <v>82</v>
      </c>
    </row>
    <row r="8" spans="1:20" ht="21.75" customHeight="1" x14ac:dyDescent="0.2">
      <c r="A8" s="17" t="s">
        <v>31</v>
      </c>
      <c r="C8" s="1"/>
      <c r="E8" s="13" t="s">
        <v>34</v>
      </c>
      <c r="F8" s="1"/>
      <c r="H8" s="15">
        <v>23</v>
      </c>
      <c r="J8" s="18">
        <v>2646575330</v>
      </c>
      <c r="L8" s="18">
        <v>0</v>
      </c>
      <c r="N8" s="18">
        <v>2646575330</v>
      </c>
      <c r="P8" s="18">
        <v>2646575330</v>
      </c>
      <c r="R8" s="18">
        <v>0</v>
      </c>
      <c r="T8" s="18">
        <v>2646575330</v>
      </c>
    </row>
    <row r="9" spans="1:20" ht="21.75" customHeight="1" thickBot="1" x14ac:dyDescent="0.25">
      <c r="A9" s="21" t="s">
        <v>20</v>
      </c>
      <c r="C9" s="6"/>
      <c r="E9" s="6"/>
      <c r="H9" s="6"/>
      <c r="J9" s="22">
        <v>2646575330</v>
      </c>
      <c r="L9" s="22">
        <v>0</v>
      </c>
      <c r="N9" s="22">
        <v>2646575330</v>
      </c>
      <c r="P9" s="22">
        <v>2646575330</v>
      </c>
      <c r="R9" s="22">
        <v>0</v>
      </c>
      <c r="T9" s="22">
        <v>2646575330</v>
      </c>
    </row>
    <row r="10" spans="1:20" ht="13.5" thickTop="1" x14ac:dyDescent="0.2">
      <c r="A10" s="20"/>
      <c r="J10" s="1"/>
      <c r="L10" s="1"/>
      <c r="N10" s="1"/>
      <c r="P10" s="1"/>
      <c r="R10" s="1"/>
      <c r="T10" s="1"/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749992370372631"/>
    <pageSetUpPr fitToPage="1"/>
  </sheetPr>
  <dimension ref="A1:M12"/>
  <sheetViews>
    <sheetView rightToLeft="1" workbookViewId="0">
      <selection activeCell="I18" sqref="I18"/>
    </sheetView>
  </sheetViews>
  <sheetFormatPr defaultRowHeight="12.75" x14ac:dyDescent="0.2"/>
  <cols>
    <col min="1" max="1" width="38.140625" style="5" bestFit="1" customWidth="1"/>
    <col min="2" max="2" width="1.28515625" style="3" customWidth="1"/>
    <col min="3" max="3" width="16.140625" style="3" bestFit="1" customWidth="1"/>
    <col min="4" max="4" width="1.28515625" style="3" customWidth="1"/>
    <col min="5" max="5" width="12.140625" style="3" bestFit="1" customWidth="1"/>
    <col min="6" max="6" width="1.28515625" style="3" customWidth="1"/>
    <col min="7" max="7" width="16" style="3" bestFit="1" customWidth="1"/>
    <col min="8" max="8" width="1.28515625" style="3" customWidth="1"/>
    <col min="9" max="9" width="16" style="3" bestFit="1" customWidth="1"/>
    <col min="10" max="10" width="1.28515625" style="3" customWidth="1"/>
    <col min="11" max="11" width="12" style="3" bestFit="1" customWidth="1"/>
    <col min="12" max="12" width="1.28515625" style="3" customWidth="1"/>
    <col min="13" max="13" width="16.140625" style="3" bestFit="1" customWidth="1"/>
    <col min="14" max="14" width="0.28515625" style="3" customWidth="1"/>
    <col min="15" max="16384" width="9.140625" style="3"/>
  </cols>
  <sheetData>
    <row r="1" spans="1:13" s="1" customFormat="1" ht="29.1" customHeight="1" x14ac:dyDescent="0.2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21.75" customHeight="1" x14ac:dyDescent="0.2">
      <c r="A2" s="124" t="s">
        <v>42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3" ht="21.75" customHeight="1" x14ac:dyDescent="0.2">
      <c r="A3" s="124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3" ht="14.45" customHeight="1" x14ac:dyDescent="0.2"/>
    <row r="5" spans="1:13" s="36" customFormat="1" ht="30.75" x14ac:dyDescent="0.55000000000000004">
      <c r="A5" s="89" t="s">
        <v>83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3" ht="32.25" customHeight="1" x14ac:dyDescent="0.2">
      <c r="A6" s="121" t="s">
        <v>45</v>
      </c>
      <c r="C6" s="81" t="s">
        <v>59</v>
      </c>
      <c r="D6" s="81"/>
      <c r="E6" s="81"/>
      <c r="F6" s="81"/>
      <c r="G6" s="81"/>
      <c r="I6" s="81" t="s">
        <v>60</v>
      </c>
      <c r="J6" s="81"/>
      <c r="K6" s="81"/>
      <c r="L6" s="81"/>
      <c r="M6" s="81"/>
    </row>
    <row r="7" spans="1:13" ht="29.1" customHeight="1" x14ac:dyDescent="0.2">
      <c r="A7" s="92"/>
      <c r="C7" s="62" t="s">
        <v>81</v>
      </c>
      <c r="D7" s="1"/>
      <c r="E7" s="62" t="s">
        <v>77</v>
      </c>
      <c r="F7" s="1"/>
      <c r="G7" s="62" t="s">
        <v>82</v>
      </c>
      <c r="I7" s="62" t="s">
        <v>81</v>
      </c>
      <c r="J7" s="1"/>
      <c r="K7" s="62" t="s">
        <v>77</v>
      </c>
      <c r="L7" s="1"/>
      <c r="M7" s="62" t="s">
        <v>82</v>
      </c>
    </row>
    <row r="8" spans="1:13" ht="21.75" customHeight="1" x14ac:dyDescent="0.2">
      <c r="A8" s="12" t="s">
        <v>90</v>
      </c>
      <c r="C8" s="14">
        <v>66038105551</v>
      </c>
      <c r="E8" s="14">
        <v>0</v>
      </c>
      <c r="G8" s="14">
        <v>66038105551</v>
      </c>
      <c r="I8" s="14">
        <v>90731232473</v>
      </c>
      <c r="K8" s="14">
        <v>0</v>
      </c>
      <c r="M8" s="14">
        <v>90731232473</v>
      </c>
    </row>
    <row r="9" spans="1:13" ht="21.75" customHeight="1" x14ac:dyDescent="0.2">
      <c r="A9" s="26" t="s">
        <v>91</v>
      </c>
      <c r="C9" s="27">
        <v>79883506836</v>
      </c>
      <c r="E9" s="27">
        <v>250457957</v>
      </c>
      <c r="G9" s="27">
        <v>79633048879</v>
      </c>
      <c r="I9" s="27">
        <v>85169260260</v>
      </c>
      <c r="K9" s="27">
        <v>375295562</v>
      </c>
      <c r="M9" s="27">
        <v>84793964698</v>
      </c>
    </row>
    <row r="10" spans="1:13" ht="21.75" customHeight="1" thickBot="1" x14ac:dyDescent="0.25">
      <c r="A10" s="21" t="s">
        <v>20</v>
      </c>
      <c r="C10" s="22">
        <f>SUM(C8:C9)</f>
        <v>145921612387</v>
      </c>
      <c r="E10" s="22">
        <f>SUM(E8:E9)</f>
        <v>250457957</v>
      </c>
      <c r="G10" s="22">
        <f>SUM(G8:G9)</f>
        <v>145671154430</v>
      </c>
      <c r="I10" s="22">
        <f>SUM(I8:I9)</f>
        <v>175900492733</v>
      </c>
      <c r="K10" s="22">
        <f>SUM(K8:K9)</f>
        <v>375295562</v>
      </c>
      <c r="M10" s="22">
        <f>SUM(M8:M9)</f>
        <v>175525197171</v>
      </c>
    </row>
    <row r="11" spans="1:13" ht="13.5" thickTop="1" x14ac:dyDescent="0.2">
      <c r="A11" s="20"/>
      <c r="C11" s="1"/>
      <c r="E11" s="1"/>
      <c r="G11" s="1"/>
      <c r="I11" s="1"/>
      <c r="K11" s="1"/>
      <c r="M11" s="1"/>
    </row>
    <row r="12" spans="1:13" x14ac:dyDescent="0.2">
      <c r="G12" s="13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-0.749992370372631"/>
    <pageSetUpPr fitToPage="1"/>
  </sheetPr>
  <dimension ref="A1:R11"/>
  <sheetViews>
    <sheetView rightToLeft="1" workbookViewId="0">
      <selection activeCell="G8" sqref="A8:G10"/>
    </sheetView>
  </sheetViews>
  <sheetFormatPr defaultRowHeight="12.75" x14ac:dyDescent="0.2"/>
  <cols>
    <col min="1" max="1" width="27.85546875" style="39" bestFit="1" customWidth="1"/>
    <col min="2" max="2" width="1.28515625" style="38" customWidth="1"/>
    <col min="3" max="3" width="9.140625" style="38" bestFit="1" customWidth="1"/>
    <col min="4" max="4" width="1.28515625" style="38" customWidth="1"/>
    <col min="5" max="5" width="16.85546875" style="38" bestFit="1" customWidth="1"/>
    <col min="6" max="6" width="1.28515625" style="38" customWidth="1"/>
    <col min="7" max="7" width="17" style="38" bestFit="1" customWidth="1"/>
    <col min="8" max="8" width="1.28515625" style="38" customWidth="1"/>
    <col min="9" max="9" width="26.42578125" style="38" bestFit="1" customWidth="1"/>
    <col min="10" max="10" width="1.28515625" style="38" customWidth="1"/>
    <col min="11" max="11" width="9.140625" style="38" bestFit="1" customWidth="1"/>
    <col min="12" max="12" width="1.28515625" style="38" customWidth="1"/>
    <col min="13" max="13" width="16.85546875" style="38" bestFit="1" customWidth="1"/>
    <col min="14" max="14" width="1.28515625" style="38" customWidth="1"/>
    <col min="15" max="15" width="17" style="38" bestFit="1" customWidth="1"/>
    <col min="16" max="16" width="1.28515625" style="38" customWidth="1"/>
    <col min="17" max="17" width="14.28515625" style="38" customWidth="1"/>
    <col min="18" max="18" width="1.28515625" style="38" customWidth="1"/>
    <col min="19" max="19" width="0.28515625" style="38" customWidth="1"/>
    <col min="20" max="16384" width="9.140625" style="38"/>
  </cols>
  <sheetData>
    <row r="1" spans="1:18" s="37" customFormat="1" ht="29.1" customHeight="1" x14ac:dyDescent="0.2">
      <c r="A1" s="127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8" ht="21.75" customHeight="1" x14ac:dyDescent="0.2">
      <c r="A2" s="129" t="s">
        <v>42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8" ht="21.75" customHeight="1" x14ac:dyDescent="0.2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1:18" ht="14.45" customHeight="1" x14ac:dyDescent="0.2"/>
    <row r="5" spans="1:18" s="51" customFormat="1" ht="24.75" customHeight="1" x14ac:dyDescent="0.55000000000000004">
      <c r="A5" s="131" t="s">
        <v>85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</row>
    <row r="6" spans="1:18" ht="14.45" customHeight="1" x14ac:dyDescent="0.2">
      <c r="A6" s="132" t="s">
        <v>45</v>
      </c>
      <c r="C6" s="115" t="s">
        <v>59</v>
      </c>
      <c r="D6" s="115"/>
      <c r="E6" s="115"/>
      <c r="F6" s="115"/>
      <c r="G6" s="115"/>
      <c r="H6" s="115"/>
      <c r="I6" s="115"/>
      <c r="K6" s="115" t="s">
        <v>60</v>
      </c>
      <c r="L6" s="115"/>
      <c r="M6" s="115"/>
      <c r="N6" s="115"/>
      <c r="O6" s="115"/>
      <c r="P6" s="115"/>
      <c r="Q6" s="115"/>
      <c r="R6" s="115"/>
    </row>
    <row r="7" spans="1:18" ht="42.75" customHeight="1" x14ac:dyDescent="0.2">
      <c r="A7" s="114"/>
      <c r="C7" s="64" t="s">
        <v>13</v>
      </c>
      <c r="D7" s="37"/>
      <c r="E7" s="64" t="s">
        <v>15</v>
      </c>
      <c r="F7" s="37"/>
      <c r="G7" s="64" t="s">
        <v>84</v>
      </c>
      <c r="H7" s="37"/>
      <c r="I7" s="64" t="s">
        <v>86</v>
      </c>
      <c r="K7" s="64" t="s">
        <v>13</v>
      </c>
      <c r="L7" s="37"/>
      <c r="M7" s="64" t="s">
        <v>15</v>
      </c>
      <c r="N7" s="37"/>
      <c r="O7" s="64" t="s">
        <v>84</v>
      </c>
      <c r="P7" s="37"/>
      <c r="Q7" s="133" t="s">
        <v>86</v>
      </c>
      <c r="R7" s="133"/>
    </row>
    <row r="8" spans="1:18" ht="21.75" customHeight="1" x14ac:dyDescent="0.2">
      <c r="A8" s="65" t="s">
        <v>19</v>
      </c>
      <c r="C8" s="49">
        <v>5207</v>
      </c>
      <c r="E8" s="49">
        <v>117593007606</v>
      </c>
      <c r="G8" s="49">
        <v>119992843313</v>
      </c>
      <c r="I8" s="49">
        <v>-2399835706</v>
      </c>
      <c r="K8" s="140">
        <v>5207</v>
      </c>
      <c r="M8" s="49">
        <v>117593007606</v>
      </c>
      <c r="O8" s="49">
        <v>119992843313</v>
      </c>
      <c r="Q8" s="100">
        <v>-2399835706</v>
      </c>
      <c r="R8" s="100"/>
    </row>
    <row r="9" spans="1:18" ht="21.75" customHeight="1" x14ac:dyDescent="0.2">
      <c r="A9" s="41" t="s">
        <v>31</v>
      </c>
      <c r="C9" s="42">
        <v>350000</v>
      </c>
      <c r="E9" s="42">
        <v>277483036512</v>
      </c>
      <c r="G9" s="42">
        <v>278045212265</v>
      </c>
      <c r="I9" s="42">
        <v>-562175752</v>
      </c>
      <c r="K9" s="141">
        <v>350000</v>
      </c>
      <c r="M9" s="42">
        <v>277483036512</v>
      </c>
      <c r="O9" s="42">
        <v>278045212265</v>
      </c>
      <c r="Q9" s="104">
        <v>-562175752</v>
      </c>
      <c r="R9" s="104"/>
    </row>
    <row r="10" spans="1:18" ht="21.75" customHeight="1" thickBot="1" x14ac:dyDescent="0.25">
      <c r="A10" s="44" t="s">
        <v>20</v>
      </c>
      <c r="C10" s="45">
        <v>355207</v>
      </c>
      <c r="E10" s="45">
        <v>395076044118</v>
      </c>
      <c r="G10" s="45">
        <v>398038055578</v>
      </c>
      <c r="I10" s="45">
        <v>-2962011458</v>
      </c>
      <c r="K10" s="142">
        <v>355207</v>
      </c>
      <c r="M10" s="45">
        <v>395076044118</v>
      </c>
      <c r="O10" s="45">
        <v>398038055578</v>
      </c>
      <c r="Q10" s="126">
        <v>-2962011458</v>
      </c>
      <c r="R10" s="126"/>
    </row>
    <row r="11" spans="1:18" ht="13.5" thickTop="1" x14ac:dyDescent="0.2">
      <c r="A11" s="43"/>
      <c r="C11" s="37"/>
      <c r="E11" s="37"/>
      <c r="G11" s="37"/>
      <c r="I11" s="37"/>
      <c r="K11" s="37"/>
      <c r="M11" s="37"/>
      <c r="O11" s="37"/>
      <c r="Q11" s="37"/>
      <c r="R11" s="37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  <pageSetUpPr fitToPage="1"/>
  </sheetPr>
  <dimension ref="A1:AQ448"/>
  <sheetViews>
    <sheetView rightToLeft="1" workbookViewId="0">
      <selection activeCell="Z10" sqref="Z10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7.7109375" customWidth="1"/>
    <col min="7" max="7" width="1.28515625" customWidth="1"/>
    <col min="8" max="8" width="12.85546875" bestFit="1" customWidth="1"/>
    <col min="9" max="9" width="1.28515625" customWidth="1"/>
    <col min="10" max="10" width="16" bestFit="1" customWidth="1"/>
    <col min="11" max="11" width="1.28515625" customWidth="1"/>
    <col min="12" max="12" width="6" bestFit="1" customWidth="1"/>
    <col min="13" max="13" width="1.28515625" customWidth="1"/>
    <col min="14" max="14" width="16.140625" bestFit="1" customWidth="1"/>
    <col min="15" max="15" width="1.28515625" customWidth="1"/>
    <col min="16" max="16" width="5.42578125" bestFit="1" customWidth="1"/>
    <col min="17" max="17" width="1.28515625" customWidth="1"/>
    <col min="18" max="18" width="10.28515625" bestFit="1" customWidth="1"/>
    <col min="19" max="19" width="1.28515625" customWidth="1"/>
    <col min="20" max="20" width="6" bestFit="1" customWidth="1"/>
    <col min="21" max="21" width="1.28515625" customWidth="1"/>
    <col min="22" max="22" width="16.140625" bestFit="1" customWidth="1"/>
    <col min="23" max="23" width="1.28515625" customWidth="1"/>
    <col min="24" max="24" width="16.140625" bestFit="1" customWidth="1"/>
    <col min="25" max="25" width="1.28515625" customWidth="1"/>
    <col min="26" max="26" width="16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43" ht="44.25" x14ac:dyDescent="0.2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</row>
    <row r="2" spans="1:43" ht="44.25" x14ac:dyDescent="0.2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4"/>
    </row>
    <row r="3" spans="1:43" ht="44.25" x14ac:dyDescent="0.2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4"/>
    </row>
    <row r="4" spans="1:43" ht="29.25" customHeight="1" x14ac:dyDescent="0.2">
      <c r="A4" s="24" t="s">
        <v>3</v>
      </c>
      <c r="B4" s="88" t="s">
        <v>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4"/>
    </row>
    <row r="5" spans="1:43" ht="29.25" customHeight="1" x14ac:dyDescent="0.2">
      <c r="A5" s="89" t="s">
        <v>5</v>
      </c>
      <c r="B5" s="88"/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4"/>
    </row>
    <row r="6" spans="1:43" ht="29.25" customHeight="1" x14ac:dyDescent="0.2">
      <c r="A6" s="5"/>
      <c r="B6" s="3"/>
      <c r="C6" s="3"/>
      <c r="D6" s="3"/>
      <c r="E6" s="3"/>
      <c r="F6" s="81" t="s">
        <v>7</v>
      </c>
      <c r="G6" s="81"/>
      <c r="H6" s="81"/>
      <c r="I6" s="81"/>
      <c r="J6" s="81"/>
      <c r="K6" s="3"/>
      <c r="L6" s="81" t="s">
        <v>8</v>
      </c>
      <c r="M6" s="81"/>
      <c r="N6" s="81"/>
      <c r="O6" s="81"/>
      <c r="P6" s="81"/>
      <c r="Q6" s="81"/>
      <c r="R6" s="81"/>
      <c r="S6" s="3"/>
      <c r="T6" s="81" t="s">
        <v>9</v>
      </c>
      <c r="U6" s="81"/>
      <c r="V6" s="81"/>
      <c r="W6" s="81"/>
      <c r="X6" s="81"/>
      <c r="Y6" s="81"/>
      <c r="Z6" s="81"/>
      <c r="AA6" s="81"/>
      <c r="AB6" s="8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4"/>
    </row>
    <row r="7" spans="1:43" ht="29.25" customHeight="1" x14ac:dyDescent="0.2">
      <c r="A7" s="7"/>
      <c r="B7" s="8"/>
      <c r="C7" s="8"/>
      <c r="D7" s="3"/>
      <c r="E7" s="8"/>
      <c r="F7" s="11"/>
      <c r="G7" s="1"/>
      <c r="H7" s="11"/>
      <c r="I7" s="1"/>
      <c r="J7" s="11"/>
      <c r="K7" s="3"/>
      <c r="L7" s="82" t="s">
        <v>10</v>
      </c>
      <c r="M7" s="83"/>
      <c r="N7" s="82"/>
      <c r="O7" s="1"/>
      <c r="P7" s="82" t="s">
        <v>11</v>
      </c>
      <c r="Q7" s="83"/>
      <c r="R7" s="82"/>
      <c r="S7" s="3"/>
      <c r="T7" s="11"/>
      <c r="U7" s="1"/>
      <c r="V7" s="11"/>
      <c r="W7" s="1"/>
      <c r="X7" s="11"/>
      <c r="Y7" s="1"/>
      <c r="Z7" s="11"/>
      <c r="AA7" s="1"/>
      <c r="AB7" s="11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4"/>
    </row>
    <row r="8" spans="1:43" ht="29.25" customHeight="1" x14ac:dyDescent="0.2">
      <c r="A8" s="73" t="s">
        <v>12</v>
      </c>
      <c r="B8" s="74"/>
      <c r="C8" s="74"/>
      <c r="D8" s="3"/>
      <c r="E8" s="74" t="s">
        <v>13</v>
      </c>
      <c r="F8" s="74"/>
      <c r="G8" s="3"/>
      <c r="H8" s="16" t="s">
        <v>14</v>
      </c>
      <c r="I8" s="3"/>
      <c r="J8" s="16" t="s">
        <v>15</v>
      </c>
      <c r="K8" s="3"/>
      <c r="L8" s="16" t="s">
        <v>13</v>
      </c>
      <c r="M8" s="3"/>
      <c r="N8" s="16" t="s">
        <v>14</v>
      </c>
      <c r="O8" s="3"/>
      <c r="P8" s="16" t="s">
        <v>13</v>
      </c>
      <c r="Q8" s="3"/>
      <c r="R8" s="16" t="s">
        <v>16</v>
      </c>
      <c r="S8" s="3"/>
      <c r="T8" s="16" t="s">
        <v>13</v>
      </c>
      <c r="U8" s="3"/>
      <c r="V8" s="16" t="s">
        <v>17</v>
      </c>
      <c r="W8" s="3"/>
      <c r="X8" s="16" t="s">
        <v>14</v>
      </c>
      <c r="Y8" s="3"/>
      <c r="Z8" s="16" t="s">
        <v>15</v>
      </c>
      <c r="AA8" s="3"/>
      <c r="AB8" s="16" t="s">
        <v>18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4"/>
    </row>
    <row r="9" spans="1:43" ht="29.25" customHeight="1" x14ac:dyDescent="0.2">
      <c r="A9" s="75" t="s">
        <v>19</v>
      </c>
      <c r="B9" s="76"/>
      <c r="C9" s="76"/>
      <c r="D9" s="8"/>
      <c r="E9" s="77">
        <v>0</v>
      </c>
      <c r="F9" s="78"/>
      <c r="G9" s="3"/>
      <c r="H9" s="18">
        <v>0</v>
      </c>
      <c r="I9" s="3"/>
      <c r="J9" s="18">
        <v>0</v>
      </c>
      <c r="K9" s="3"/>
      <c r="L9" s="18">
        <v>5207</v>
      </c>
      <c r="M9" s="3"/>
      <c r="N9" s="18">
        <v>119992843313</v>
      </c>
      <c r="O9" s="3"/>
      <c r="P9" s="18">
        <v>0</v>
      </c>
      <c r="Q9" s="3"/>
      <c r="R9" s="18">
        <v>0</v>
      </c>
      <c r="S9" s="3"/>
      <c r="T9" s="18">
        <v>5207</v>
      </c>
      <c r="U9" s="3"/>
      <c r="V9" s="66">
        <v>22637970</v>
      </c>
      <c r="W9" s="3"/>
      <c r="X9" s="18">
        <v>119992843313</v>
      </c>
      <c r="Y9" s="3"/>
      <c r="Z9" s="18">
        <v>117593007606.504</v>
      </c>
      <c r="AA9" s="3"/>
      <c r="AB9" s="19">
        <v>3.79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4"/>
    </row>
    <row r="10" spans="1:43" ht="29.25" customHeight="1" thickBot="1" x14ac:dyDescent="0.25">
      <c r="A10" s="79" t="s">
        <v>20</v>
      </c>
      <c r="B10" s="80"/>
      <c r="C10" s="80"/>
      <c r="D10" s="80"/>
      <c r="E10" s="3"/>
      <c r="F10" s="22">
        <v>0</v>
      </c>
      <c r="G10" s="3"/>
      <c r="H10" s="22">
        <v>0</v>
      </c>
      <c r="I10" s="3"/>
      <c r="J10" s="22">
        <v>0</v>
      </c>
      <c r="K10" s="3"/>
      <c r="L10" s="22">
        <v>5207</v>
      </c>
      <c r="M10" s="3"/>
      <c r="N10" s="22">
        <v>119992843313</v>
      </c>
      <c r="O10" s="3"/>
      <c r="P10" s="22">
        <v>0</v>
      </c>
      <c r="Q10" s="3"/>
      <c r="R10" s="22">
        <v>0</v>
      </c>
      <c r="S10" s="3"/>
      <c r="T10" s="22">
        <v>5207</v>
      </c>
      <c r="U10" s="3"/>
      <c r="V10" s="22"/>
      <c r="W10" s="3"/>
      <c r="X10" s="22">
        <v>119992843313</v>
      </c>
      <c r="Y10" s="3"/>
      <c r="Z10" s="22">
        <v>117593007606.504</v>
      </c>
      <c r="AA10" s="3"/>
      <c r="AB10" s="23">
        <v>3.79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4"/>
    </row>
    <row r="11" spans="1:43" ht="13.5" thickTop="1" x14ac:dyDescent="0.2">
      <c r="A11" s="20"/>
      <c r="B11" s="1"/>
      <c r="C11" s="1"/>
      <c r="D11" s="1"/>
      <c r="E11" s="3"/>
      <c r="F11" s="1"/>
      <c r="G11" s="3"/>
      <c r="H11" s="1"/>
      <c r="I11" s="3"/>
      <c r="J11" s="1"/>
      <c r="K11" s="3"/>
      <c r="L11" s="1"/>
      <c r="M11" s="3"/>
      <c r="N11" s="1"/>
      <c r="O11" s="3"/>
      <c r="P11" s="1"/>
      <c r="Q11" s="3"/>
      <c r="R11" s="1"/>
      <c r="S11" s="3"/>
      <c r="T11" s="1"/>
      <c r="U11" s="3"/>
      <c r="V11" s="1"/>
      <c r="W11" s="3"/>
      <c r="X11" s="1"/>
      <c r="Y11" s="3"/>
      <c r="Z11" s="1"/>
      <c r="AA11" s="3"/>
      <c r="AB11" s="1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4"/>
    </row>
    <row r="12" spans="1:43" x14ac:dyDescent="0.2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4"/>
    </row>
    <row r="13" spans="1:43" x14ac:dyDescent="0.2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4"/>
    </row>
    <row r="14" spans="1:43" x14ac:dyDescent="0.2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4"/>
    </row>
    <row r="15" spans="1:43" x14ac:dyDescent="0.2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4"/>
    </row>
    <row r="16" spans="1:43" x14ac:dyDescent="0.2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4"/>
    </row>
    <row r="17" spans="1:43" x14ac:dyDescent="0.2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4"/>
    </row>
    <row r="18" spans="1:43" x14ac:dyDescent="0.2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4"/>
    </row>
    <row r="19" spans="1:43" x14ac:dyDescent="0.2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4"/>
    </row>
    <row r="20" spans="1:43" x14ac:dyDescent="0.2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4"/>
    </row>
    <row r="21" spans="1:43" x14ac:dyDescent="0.2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4"/>
    </row>
    <row r="22" spans="1:43" x14ac:dyDescent="0.2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4"/>
    </row>
    <row r="23" spans="1:43" x14ac:dyDescent="0.2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4"/>
    </row>
    <row r="24" spans="1:43" x14ac:dyDescent="0.2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4"/>
    </row>
    <row r="25" spans="1:43" x14ac:dyDescent="0.2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4"/>
    </row>
    <row r="26" spans="1:43" x14ac:dyDescent="0.2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4"/>
    </row>
    <row r="27" spans="1:43" x14ac:dyDescent="0.2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4"/>
    </row>
    <row r="28" spans="1:43" x14ac:dyDescent="0.2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4"/>
    </row>
    <row r="29" spans="1:43" x14ac:dyDescent="0.2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4"/>
    </row>
    <row r="30" spans="1:43" x14ac:dyDescent="0.2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4"/>
    </row>
    <row r="31" spans="1:43" x14ac:dyDescent="0.2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4"/>
    </row>
    <row r="32" spans="1:43" x14ac:dyDescent="0.2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4"/>
    </row>
    <row r="33" spans="1:43" x14ac:dyDescent="0.2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4"/>
    </row>
    <row r="34" spans="1:43" x14ac:dyDescent="0.2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4"/>
    </row>
    <row r="35" spans="1:43" x14ac:dyDescent="0.2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4"/>
    </row>
    <row r="36" spans="1:43" x14ac:dyDescent="0.2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4"/>
    </row>
    <row r="37" spans="1:43" x14ac:dyDescent="0.2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4"/>
    </row>
    <row r="38" spans="1:43" x14ac:dyDescent="0.2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4"/>
    </row>
    <row r="39" spans="1:43" x14ac:dyDescent="0.2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4"/>
    </row>
    <row r="40" spans="1:43" x14ac:dyDescent="0.2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4"/>
    </row>
    <row r="41" spans="1:43" x14ac:dyDescent="0.2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4"/>
    </row>
    <row r="42" spans="1:43" x14ac:dyDescent="0.2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4"/>
    </row>
    <row r="43" spans="1:43" x14ac:dyDescent="0.2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4"/>
    </row>
    <row r="44" spans="1:43" x14ac:dyDescent="0.2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4"/>
    </row>
    <row r="45" spans="1:43" x14ac:dyDescent="0.2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4"/>
    </row>
    <row r="46" spans="1:43" x14ac:dyDescent="0.2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4"/>
    </row>
    <row r="47" spans="1:43" x14ac:dyDescent="0.2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4"/>
    </row>
    <row r="48" spans="1:43" x14ac:dyDescent="0.2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4"/>
    </row>
    <row r="49" spans="1:43" x14ac:dyDescent="0.2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4"/>
    </row>
    <row r="50" spans="1:43" x14ac:dyDescent="0.2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4"/>
    </row>
    <row r="51" spans="1:43" x14ac:dyDescent="0.2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4"/>
    </row>
    <row r="52" spans="1:43" x14ac:dyDescent="0.2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4"/>
    </row>
    <row r="53" spans="1:43" x14ac:dyDescent="0.2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4"/>
    </row>
    <row r="54" spans="1:43" x14ac:dyDescent="0.2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4"/>
    </row>
    <row r="55" spans="1:43" x14ac:dyDescent="0.2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4"/>
    </row>
    <row r="56" spans="1:43" x14ac:dyDescent="0.2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4"/>
    </row>
    <row r="57" spans="1:43" x14ac:dyDescent="0.2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4"/>
    </row>
    <row r="58" spans="1:43" x14ac:dyDescent="0.2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4"/>
    </row>
    <row r="59" spans="1:43" x14ac:dyDescent="0.2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4"/>
    </row>
    <row r="60" spans="1:43" x14ac:dyDescent="0.2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4"/>
    </row>
    <row r="61" spans="1:43" x14ac:dyDescent="0.2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4"/>
    </row>
    <row r="62" spans="1:43" x14ac:dyDescent="0.2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4"/>
    </row>
    <row r="63" spans="1:43" x14ac:dyDescent="0.2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4"/>
    </row>
    <row r="64" spans="1:43" x14ac:dyDescent="0.2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4"/>
    </row>
    <row r="65" spans="1:43" x14ac:dyDescent="0.2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4"/>
    </row>
    <row r="66" spans="1:43" x14ac:dyDescent="0.2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4"/>
    </row>
    <row r="67" spans="1:43" x14ac:dyDescent="0.2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4"/>
    </row>
    <row r="68" spans="1:43" x14ac:dyDescent="0.2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4"/>
    </row>
    <row r="69" spans="1:43" x14ac:dyDescent="0.2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4"/>
    </row>
    <row r="70" spans="1:43" x14ac:dyDescent="0.2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4"/>
    </row>
    <row r="71" spans="1:43" x14ac:dyDescent="0.2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4"/>
    </row>
    <row r="72" spans="1:43" x14ac:dyDescent="0.2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4"/>
    </row>
    <row r="73" spans="1:43" x14ac:dyDescent="0.2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4"/>
    </row>
    <row r="74" spans="1:43" x14ac:dyDescent="0.2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4"/>
    </row>
    <row r="75" spans="1:43" x14ac:dyDescent="0.2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4"/>
    </row>
    <row r="76" spans="1:43" x14ac:dyDescent="0.2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4"/>
    </row>
    <row r="77" spans="1:43" x14ac:dyDescent="0.2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4"/>
    </row>
    <row r="78" spans="1:43" x14ac:dyDescent="0.2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4"/>
    </row>
    <row r="79" spans="1:43" x14ac:dyDescent="0.2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4"/>
    </row>
    <row r="80" spans="1:43" x14ac:dyDescent="0.2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4"/>
    </row>
    <row r="81" spans="1:43" x14ac:dyDescent="0.2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4"/>
    </row>
    <row r="82" spans="1:43" x14ac:dyDescent="0.2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4"/>
    </row>
    <row r="83" spans="1:43" x14ac:dyDescent="0.2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4"/>
    </row>
    <row r="84" spans="1:43" x14ac:dyDescent="0.2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4"/>
    </row>
    <row r="85" spans="1:43" x14ac:dyDescent="0.2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4"/>
    </row>
    <row r="86" spans="1:43" x14ac:dyDescent="0.2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4"/>
    </row>
    <row r="87" spans="1:43" x14ac:dyDescent="0.2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4"/>
    </row>
    <row r="88" spans="1:43" x14ac:dyDescent="0.2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4"/>
    </row>
    <row r="89" spans="1:43" x14ac:dyDescent="0.2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4"/>
    </row>
    <row r="90" spans="1:43" x14ac:dyDescent="0.2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4"/>
    </row>
    <row r="91" spans="1:43" x14ac:dyDescent="0.2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4"/>
    </row>
    <row r="92" spans="1:43" x14ac:dyDescent="0.2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4"/>
    </row>
    <row r="93" spans="1:43" x14ac:dyDescent="0.2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4"/>
    </row>
    <row r="94" spans="1:43" x14ac:dyDescent="0.2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4"/>
    </row>
    <row r="95" spans="1:43" x14ac:dyDescent="0.2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4"/>
    </row>
    <row r="96" spans="1:43" x14ac:dyDescent="0.2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4"/>
    </row>
    <row r="97" spans="1:43" x14ac:dyDescent="0.2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4"/>
    </row>
    <row r="98" spans="1:43" x14ac:dyDescent="0.2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4"/>
    </row>
    <row r="99" spans="1:43" x14ac:dyDescent="0.2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4"/>
    </row>
    <row r="100" spans="1:43" x14ac:dyDescent="0.2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4"/>
    </row>
    <row r="101" spans="1:43" x14ac:dyDescent="0.2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4"/>
    </row>
    <row r="102" spans="1:43" x14ac:dyDescent="0.2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4"/>
    </row>
    <row r="103" spans="1:43" x14ac:dyDescent="0.2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4"/>
    </row>
    <row r="104" spans="1:43" x14ac:dyDescent="0.2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4"/>
    </row>
    <row r="105" spans="1:43" x14ac:dyDescent="0.2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4"/>
    </row>
    <row r="106" spans="1:43" x14ac:dyDescent="0.2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4"/>
    </row>
    <row r="107" spans="1:43" x14ac:dyDescent="0.2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4"/>
    </row>
    <row r="108" spans="1:43" x14ac:dyDescent="0.2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4"/>
    </row>
    <row r="109" spans="1:43" x14ac:dyDescent="0.2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4"/>
    </row>
    <row r="110" spans="1:43" x14ac:dyDescent="0.2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4"/>
    </row>
    <row r="111" spans="1:43" x14ac:dyDescent="0.2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4"/>
    </row>
    <row r="112" spans="1:43" x14ac:dyDescent="0.2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4"/>
    </row>
    <row r="113" spans="1:43" x14ac:dyDescent="0.2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4"/>
    </row>
    <row r="114" spans="1:43" x14ac:dyDescent="0.2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4"/>
    </row>
    <row r="115" spans="1:43" x14ac:dyDescent="0.2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4"/>
    </row>
    <row r="116" spans="1:43" x14ac:dyDescent="0.2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4"/>
    </row>
    <row r="117" spans="1:43" x14ac:dyDescent="0.2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4"/>
    </row>
    <row r="118" spans="1:43" x14ac:dyDescent="0.2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4"/>
    </row>
    <row r="119" spans="1:43" x14ac:dyDescent="0.2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4"/>
    </row>
    <row r="120" spans="1:43" x14ac:dyDescent="0.2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4"/>
    </row>
    <row r="121" spans="1:43" x14ac:dyDescent="0.2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4"/>
    </row>
    <row r="122" spans="1:43" x14ac:dyDescent="0.2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4"/>
    </row>
    <row r="123" spans="1:43" x14ac:dyDescent="0.2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4"/>
    </row>
    <row r="124" spans="1:43" x14ac:dyDescent="0.2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4"/>
    </row>
    <row r="125" spans="1:43" x14ac:dyDescent="0.2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4"/>
    </row>
    <row r="126" spans="1:43" x14ac:dyDescent="0.2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4"/>
    </row>
    <row r="127" spans="1:43" x14ac:dyDescent="0.2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4"/>
    </row>
    <row r="128" spans="1:43" x14ac:dyDescent="0.2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4"/>
    </row>
    <row r="129" spans="1:43" x14ac:dyDescent="0.2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4"/>
    </row>
    <row r="130" spans="1:43" x14ac:dyDescent="0.2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4"/>
    </row>
    <row r="131" spans="1:43" x14ac:dyDescent="0.2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4"/>
    </row>
    <row r="132" spans="1:43" x14ac:dyDescent="0.2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4"/>
    </row>
    <row r="133" spans="1:43" x14ac:dyDescent="0.2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4"/>
    </row>
    <row r="134" spans="1:43" x14ac:dyDescent="0.2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4"/>
    </row>
    <row r="135" spans="1:43" x14ac:dyDescent="0.2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4"/>
    </row>
    <row r="136" spans="1:43" x14ac:dyDescent="0.2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4"/>
    </row>
    <row r="137" spans="1:43" x14ac:dyDescent="0.2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4"/>
    </row>
    <row r="138" spans="1:43" x14ac:dyDescent="0.2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4"/>
    </row>
    <row r="139" spans="1:43" x14ac:dyDescent="0.2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4"/>
    </row>
    <row r="140" spans="1:43" x14ac:dyDescent="0.2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4"/>
    </row>
    <row r="141" spans="1:43" x14ac:dyDescent="0.2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4"/>
    </row>
    <row r="142" spans="1:43" x14ac:dyDescent="0.2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4"/>
    </row>
    <row r="143" spans="1:43" x14ac:dyDescent="0.2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4"/>
    </row>
    <row r="144" spans="1:43" x14ac:dyDescent="0.2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4"/>
    </row>
    <row r="145" spans="1:43" x14ac:dyDescent="0.2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4"/>
    </row>
    <row r="146" spans="1:43" x14ac:dyDescent="0.2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4"/>
    </row>
    <row r="147" spans="1:43" x14ac:dyDescent="0.2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4"/>
    </row>
    <row r="148" spans="1:43" x14ac:dyDescent="0.2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4"/>
    </row>
    <row r="149" spans="1:43" x14ac:dyDescent="0.2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4"/>
    </row>
    <row r="150" spans="1:43" x14ac:dyDescent="0.2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4"/>
    </row>
    <row r="151" spans="1:43" x14ac:dyDescent="0.2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4"/>
    </row>
    <row r="152" spans="1:43" x14ac:dyDescent="0.2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4"/>
    </row>
    <row r="153" spans="1:43" x14ac:dyDescent="0.2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4"/>
    </row>
    <row r="154" spans="1:43" x14ac:dyDescent="0.2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4"/>
    </row>
    <row r="155" spans="1:43" x14ac:dyDescent="0.2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4"/>
    </row>
    <row r="156" spans="1:43" x14ac:dyDescent="0.2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4"/>
    </row>
    <row r="157" spans="1:43" x14ac:dyDescent="0.2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4"/>
    </row>
    <row r="158" spans="1:43" x14ac:dyDescent="0.2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4"/>
    </row>
    <row r="159" spans="1:43" x14ac:dyDescent="0.2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4"/>
    </row>
    <row r="160" spans="1:43" x14ac:dyDescent="0.2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4"/>
    </row>
    <row r="161" spans="1:43" x14ac:dyDescent="0.2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4"/>
    </row>
    <row r="162" spans="1:43" x14ac:dyDescent="0.2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4"/>
    </row>
    <row r="163" spans="1:43" x14ac:dyDescent="0.2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4"/>
    </row>
    <row r="164" spans="1:43" x14ac:dyDescent="0.2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4"/>
    </row>
    <row r="165" spans="1:43" x14ac:dyDescent="0.2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4"/>
    </row>
    <row r="166" spans="1:43" x14ac:dyDescent="0.2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4"/>
    </row>
    <row r="167" spans="1:43" x14ac:dyDescent="0.2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4"/>
    </row>
    <row r="168" spans="1:43" x14ac:dyDescent="0.2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4"/>
    </row>
    <row r="169" spans="1:43" x14ac:dyDescent="0.2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4"/>
    </row>
    <row r="170" spans="1:43" x14ac:dyDescent="0.2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4"/>
    </row>
    <row r="171" spans="1:43" x14ac:dyDescent="0.2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4"/>
    </row>
    <row r="172" spans="1:43" x14ac:dyDescent="0.2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4"/>
    </row>
    <row r="173" spans="1:43" x14ac:dyDescent="0.2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4"/>
    </row>
    <row r="174" spans="1:43" x14ac:dyDescent="0.2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4"/>
    </row>
    <row r="175" spans="1:43" x14ac:dyDescent="0.2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4"/>
    </row>
    <row r="176" spans="1:43" x14ac:dyDescent="0.2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4"/>
    </row>
    <row r="177" spans="1:43" x14ac:dyDescent="0.2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4"/>
    </row>
    <row r="178" spans="1:43" x14ac:dyDescent="0.2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4"/>
    </row>
    <row r="179" spans="1:43" x14ac:dyDescent="0.2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4"/>
    </row>
    <row r="180" spans="1:43" x14ac:dyDescent="0.2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4"/>
    </row>
    <row r="181" spans="1:43" x14ac:dyDescent="0.2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4"/>
    </row>
    <row r="182" spans="1:43" x14ac:dyDescent="0.2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4"/>
    </row>
    <row r="183" spans="1:43" x14ac:dyDescent="0.2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4"/>
    </row>
    <row r="184" spans="1:43" x14ac:dyDescent="0.2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4"/>
    </row>
    <row r="185" spans="1:43" x14ac:dyDescent="0.2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4"/>
    </row>
    <row r="186" spans="1:43" x14ac:dyDescent="0.2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4"/>
    </row>
    <row r="187" spans="1:43" x14ac:dyDescent="0.2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4"/>
    </row>
    <row r="188" spans="1:43" x14ac:dyDescent="0.2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4"/>
    </row>
    <row r="189" spans="1:43" x14ac:dyDescent="0.2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4"/>
    </row>
    <row r="190" spans="1:43" x14ac:dyDescent="0.2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4"/>
    </row>
    <row r="191" spans="1:43" x14ac:dyDescent="0.2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4"/>
    </row>
    <row r="192" spans="1:43" x14ac:dyDescent="0.2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4"/>
    </row>
    <row r="193" spans="1:43" x14ac:dyDescent="0.2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4"/>
    </row>
    <row r="194" spans="1:43" x14ac:dyDescent="0.2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4"/>
    </row>
    <row r="195" spans="1:43" x14ac:dyDescent="0.2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4"/>
    </row>
    <row r="196" spans="1:43" x14ac:dyDescent="0.2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4"/>
    </row>
    <row r="197" spans="1:43" x14ac:dyDescent="0.2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4"/>
    </row>
    <row r="198" spans="1:43" x14ac:dyDescent="0.2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4"/>
    </row>
    <row r="199" spans="1:43" x14ac:dyDescent="0.2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4"/>
    </row>
    <row r="200" spans="1:43" x14ac:dyDescent="0.2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4"/>
    </row>
    <row r="201" spans="1:43" x14ac:dyDescent="0.2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4"/>
    </row>
    <row r="202" spans="1:43" x14ac:dyDescent="0.2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4"/>
    </row>
    <row r="203" spans="1:43" x14ac:dyDescent="0.2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4"/>
    </row>
    <row r="204" spans="1:43" x14ac:dyDescent="0.2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4"/>
    </row>
    <row r="205" spans="1:43" x14ac:dyDescent="0.2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4"/>
    </row>
    <row r="206" spans="1:43" x14ac:dyDescent="0.2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4"/>
    </row>
    <row r="207" spans="1:43" x14ac:dyDescent="0.2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4"/>
    </row>
    <row r="208" spans="1:43" x14ac:dyDescent="0.2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4"/>
    </row>
    <row r="209" spans="1:43" x14ac:dyDescent="0.2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4"/>
    </row>
    <row r="210" spans="1:43" x14ac:dyDescent="0.2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4"/>
    </row>
    <row r="211" spans="1:43" x14ac:dyDescent="0.2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4"/>
    </row>
    <row r="212" spans="1:43" x14ac:dyDescent="0.2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4"/>
    </row>
    <row r="213" spans="1:43" x14ac:dyDescent="0.2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4"/>
    </row>
    <row r="214" spans="1:43" x14ac:dyDescent="0.2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4"/>
    </row>
    <row r="215" spans="1:43" x14ac:dyDescent="0.2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4"/>
    </row>
    <row r="216" spans="1:43" x14ac:dyDescent="0.2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4"/>
    </row>
    <row r="217" spans="1:43" x14ac:dyDescent="0.2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4"/>
    </row>
    <row r="218" spans="1:43" x14ac:dyDescent="0.2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4"/>
    </row>
    <row r="219" spans="1:43" x14ac:dyDescent="0.2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4"/>
    </row>
    <row r="220" spans="1:43" x14ac:dyDescent="0.2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4"/>
    </row>
    <row r="221" spans="1:43" x14ac:dyDescent="0.2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4"/>
    </row>
    <row r="222" spans="1:43" x14ac:dyDescent="0.2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4"/>
    </row>
    <row r="223" spans="1:43" x14ac:dyDescent="0.2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4"/>
    </row>
    <row r="224" spans="1:43" x14ac:dyDescent="0.2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4"/>
    </row>
    <row r="225" spans="1:43" x14ac:dyDescent="0.2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4"/>
    </row>
    <row r="226" spans="1:43" x14ac:dyDescent="0.2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4"/>
    </row>
    <row r="227" spans="1:43" x14ac:dyDescent="0.2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4"/>
    </row>
    <row r="228" spans="1:43" x14ac:dyDescent="0.2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4"/>
    </row>
    <row r="229" spans="1:43" x14ac:dyDescent="0.2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4"/>
    </row>
    <row r="230" spans="1:43" x14ac:dyDescent="0.2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4"/>
    </row>
    <row r="231" spans="1:43" x14ac:dyDescent="0.2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4"/>
    </row>
    <row r="232" spans="1:43" x14ac:dyDescent="0.2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4"/>
    </row>
    <row r="233" spans="1:43" x14ac:dyDescent="0.2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4"/>
    </row>
    <row r="234" spans="1:43" x14ac:dyDescent="0.2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4"/>
    </row>
    <row r="235" spans="1:43" x14ac:dyDescent="0.2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4"/>
    </row>
    <row r="236" spans="1:43" x14ac:dyDescent="0.2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4"/>
    </row>
    <row r="237" spans="1:43" x14ac:dyDescent="0.2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4"/>
    </row>
    <row r="238" spans="1:43" x14ac:dyDescent="0.2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4"/>
    </row>
    <row r="239" spans="1:43" x14ac:dyDescent="0.2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4"/>
    </row>
    <row r="240" spans="1:43" x14ac:dyDescent="0.2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4"/>
    </row>
    <row r="241" spans="1:43" x14ac:dyDescent="0.2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4"/>
    </row>
    <row r="242" spans="1:43" x14ac:dyDescent="0.2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4"/>
    </row>
    <row r="243" spans="1:43" x14ac:dyDescent="0.2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4"/>
    </row>
    <row r="244" spans="1:43" x14ac:dyDescent="0.2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4"/>
    </row>
    <row r="245" spans="1:43" x14ac:dyDescent="0.2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4"/>
    </row>
    <row r="246" spans="1:43" x14ac:dyDescent="0.2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4"/>
    </row>
    <row r="247" spans="1:43" x14ac:dyDescent="0.2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4"/>
    </row>
    <row r="248" spans="1:43" x14ac:dyDescent="0.2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4"/>
    </row>
    <row r="249" spans="1:43" x14ac:dyDescent="0.2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4"/>
    </row>
    <row r="250" spans="1:43" x14ac:dyDescent="0.2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4"/>
    </row>
    <row r="251" spans="1:43" x14ac:dyDescent="0.2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4"/>
    </row>
    <row r="252" spans="1:43" x14ac:dyDescent="0.2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4"/>
    </row>
    <row r="253" spans="1:43" x14ac:dyDescent="0.2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4"/>
    </row>
    <row r="254" spans="1:43" x14ac:dyDescent="0.2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4"/>
    </row>
    <row r="255" spans="1:43" x14ac:dyDescent="0.2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4"/>
    </row>
    <row r="256" spans="1:43" x14ac:dyDescent="0.2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4"/>
    </row>
    <row r="257" spans="1:43" x14ac:dyDescent="0.2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4"/>
    </row>
    <row r="258" spans="1:43" x14ac:dyDescent="0.2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4"/>
    </row>
    <row r="259" spans="1:43" x14ac:dyDescent="0.2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4"/>
    </row>
    <row r="260" spans="1:43" x14ac:dyDescent="0.2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4"/>
    </row>
    <row r="261" spans="1:43" x14ac:dyDescent="0.2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4"/>
    </row>
    <row r="262" spans="1:43" x14ac:dyDescent="0.2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4"/>
    </row>
    <row r="263" spans="1:43" x14ac:dyDescent="0.2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4"/>
    </row>
    <row r="264" spans="1:43" x14ac:dyDescent="0.2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4"/>
    </row>
    <row r="265" spans="1:43" x14ac:dyDescent="0.2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4"/>
    </row>
    <row r="266" spans="1:43" x14ac:dyDescent="0.2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4"/>
    </row>
    <row r="267" spans="1:43" x14ac:dyDescent="0.2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4"/>
    </row>
    <row r="268" spans="1:43" x14ac:dyDescent="0.2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4"/>
    </row>
    <row r="269" spans="1:43" x14ac:dyDescent="0.2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4"/>
    </row>
    <row r="270" spans="1:43" x14ac:dyDescent="0.2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4"/>
    </row>
    <row r="271" spans="1:43" x14ac:dyDescent="0.2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4"/>
    </row>
    <row r="272" spans="1:43" x14ac:dyDescent="0.2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4"/>
    </row>
    <row r="273" spans="1:43" x14ac:dyDescent="0.2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4"/>
    </row>
    <row r="274" spans="1:43" x14ac:dyDescent="0.2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4"/>
    </row>
    <row r="275" spans="1:43" x14ac:dyDescent="0.2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4"/>
    </row>
    <row r="276" spans="1:43" x14ac:dyDescent="0.2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4"/>
    </row>
    <row r="277" spans="1:43" x14ac:dyDescent="0.2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4"/>
    </row>
    <row r="278" spans="1:43" x14ac:dyDescent="0.2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4"/>
    </row>
    <row r="279" spans="1:43" x14ac:dyDescent="0.2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4"/>
    </row>
    <row r="280" spans="1:43" x14ac:dyDescent="0.2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4"/>
    </row>
    <row r="281" spans="1:43" x14ac:dyDescent="0.2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4"/>
    </row>
    <row r="282" spans="1:43" x14ac:dyDescent="0.2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4"/>
    </row>
    <row r="283" spans="1:43" x14ac:dyDescent="0.2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4"/>
    </row>
    <row r="284" spans="1:43" x14ac:dyDescent="0.2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4"/>
    </row>
    <row r="285" spans="1:43" x14ac:dyDescent="0.2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4"/>
    </row>
    <row r="286" spans="1:43" x14ac:dyDescent="0.2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4"/>
    </row>
    <row r="287" spans="1:43" x14ac:dyDescent="0.2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4"/>
    </row>
    <row r="288" spans="1:43" x14ac:dyDescent="0.2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4"/>
    </row>
    <row r="289" spans="1:43" x14ac:dyDescent="0.2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4"/>
    </row>
    <row r="290" spans="1:43" x14ac:dyDescent="0.2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4"/>
    </row>
    <row r="291" spans="1:43" x14ac:dyDescent="0.2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4"/>
    </row>
    <row r="292" spans="1:43" x14ac:dyDescent="0.2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4"/>
    </row>
    <row r="293" spans="1:43" x14ac:dyDescent="0.2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4"/>
    </row>
    <row r="294" spans="1:43" x14ac:dyDescent="0.2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4"/>
    </row>
    <row r="295" spans="1:43" x14ac:dyDescent="0.2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4"/>
    </row>
    <row r="296" spans="1:43" x14ac:dyDescent="0.2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4"/>
    </row>
    <row r="297" spans="1:43" x14ac:dyDescent="0.2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4"/>
    </row>
    <row r="298" spans="1:43" x14ac:dyDescent="0.2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4"/>
    </row>
    <row r="299" spans="1:43" x14ac:dyDescent="0.2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4"/>
    </row>
    <row r="300" spans="1:43" x14ac:dyDescent="0.2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4"/>
    </row>
    <row r="301" spans="1:43" x14ac:dyDescent="0.2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4"/>
    </row>
    <row r="302" spans="1:43" x14ac:dyDescent="0.2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4"/>
    </row>
    <row r="303" spans="1:43" x14ac:dyDescent="0.2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4"/>
    </row>
    <row r="304" spans="1:43" x14ac:dyDescent="0.2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4"/>
    </row>
    <row r="305" spans="1:43" x14ac:dyDescent="0.2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4"/>
    </row>
    <row r="306" spans="1:43" x14ac:dyDescent="0.2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4"/>
    </row>
    <row r="307" spans="1:43" x14ac:dyDescent="0.2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4"/>
    </row>
    <row r="308" spans="1:43" x14ac:dyDescent="0.2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4"/>
    </row>
    <row r="309" spans="1:43" x14ac:dyDescent="0.2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4"/>
    </row>
    <row r="310" spans="1:43" x14ac:dyDescent="0.2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4"/>
    </row>
    <row r="311" spans="1:43" x14ac:dyDescent="0.2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4"/>
    </row>
    <row r="312" spans="1:43" x14ac:dyDescent="0.2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4"/>
    </row>
    <row r="313" spans="1:43" x14ac:dyDescent="0.2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4"/>
    </row>
    <row r="314" spans="1:43" x14ac:dyDescent="0.2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4"/>
    </row>
    <row r="315" spans="1:43" x14ac:dyDescent="0.2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4"/>
    </row>
    <row r="316" spans="1:43" x14ac:dyDescent="0.2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4"/>
    </row>
    <row r="317" spans="1:43" x14ac:dyDescent="0.2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4"/>
    </row>
    <row r="318" spans="1:43" x14ac:dyDescent="0.2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4"/>
    </row>
    <row r="319" spans="1:43" x14ac:dyDescent="0.2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4"/>
    </row>
    <row r="320" spans="1:43" x14ac:dyDescent="0.2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4"/>
    </row>
    <row r="321" spans="1:43" x14ac:dyDescent="0.2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4"/>
    </row>
    <row r="322" spans="1:43" x14ac:dyDescent="0.2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4"/>
    </row>
    <row r="323" spans="1:43" x14ac:dyDescent="0.2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4"/>
    </row>
    <row r="324" spans="1:43" x14ac:dyDescent="0.2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4"/>
    </row>
    <row r="325" spans="1:43" x14ac:dyDescent="0.2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4"/>
    </row>
    <row r="326" spans="1:43" x14ac:dyDescent="0.2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4"/>
    </row>
    <row r="327" spans="1:43" x14ac:dyDescent="0.2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4"/>
    </row>
    <row r="328" spans="1:43" x14ac:dyDescent="0.2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4"/>
    </row>
    <row r="329" spans="1:43" x14ac:dyDescent="0.2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4"/>
    </row>
    <row r="330" spans="1:43" x14ac:dyDescent="0.2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4"/>
    </row>
    <row r="331" spans="1:43" x14ac:dyDescent="0.2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4"/>
    </row>
    <row r="332" spans="1:43" x14ac:dyDescent="0.2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4"/>
    </row>
    <row r="333" spans="1:43" x14ac:dyDescent="0.2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4"/>
    </row>
    <row r="334" spans="1:43" x14ac:dyDescent="0.2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4"/>
    </row>
    <row r="335" spans="1:43" x14ac:dyDescent="0.2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4"/>
    </row>
    <row r="336" spans="1:43" x14ac:dyDescent="0.2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4"/>
    </row>
    <row r="337" spans="1:43" x14ac:dyDescent="0.2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4"/>
    </row>
    <row r="338" spans="1:43" x14ac:dyDescent="0.2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4"/>
    </row>
    <row r="339" spans="1:43" x14ac:dyDescent="0.2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4"/>
    </row>
    <row r="340" spans="1:43" x14ac:dyDescent="0.2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4"/>
    </row>
    <row r="341" spans="1:43" x14ac:dyDescent="0.2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4"/>
    </row>
    <row r="342" spans="1:43" x14ac:dyDescent="0.2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4"/>
    </row>
    <row r="343" spans="1:43" x14ac:dyDescent="0.2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4"/>
    </row>
    <row r="344" spans="1:43" x14ac:dyDescent="0.2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4"/>
    </row>
    <row r="345" spans="1:43" x14ac:dyDescent="0.2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4"/>
    </row>
    <row r="346" spans="1:43" x14ac:dyDescent="0.2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4"/>
    </row>
    <row r="347" spans="1:43" x14ac:dyDescent="0.2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4"/>
    </row>
    <row r="348" spans="1:43" x14ac:dyDescent="0.2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4"/>
    </row>
    <row r="349" spans="1:43" x14ac:dyDescent="0.2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4"/>
    </row>
    <row r="350" spans="1:43" x14ac:dyDescent="0.2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4"/>
    </row>
    <row r="351" spans="1:43" x14ac:dyDescent="0.2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4"/>
    </row>
    <row r="352" spans="1:43" x14ac:dyDescent="0.2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4"/>
    </row>
    <row r="353" spans="1:43" x14ac:dyDescent="0.2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4"/>
    </row>
    <row r="354" spans="1:43" x14ac:dyDescent="0.2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4"/>
    </row>
    <row r="355" spans="1:43" x14ac:dyDescent="0.2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4"/>
    </row>
    <row r="356" spans="1:43" x14ac:dyDescent="0.2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4"/>
    </row>
    <row r="357" spans="1:43" x14ac:dyDescent="0.2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4"/>
    </row>
    <row r="358" spans="1:43" x14ac:dyDescent="0.2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4"/>
    </row>
    <row r="359" spans="1:43" x14ac:dyDescent="0.2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4"/>
    </row>
    <row r="360" spans="1:43" x14ac:dyDescent="0.2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4"/>
    </row>
    <row r="361" spans="1:43" x14ac:dyDescent="0.2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4"/>
    </row>
    <row r="362" spans="1:43" x14ac:dyDescent="0.2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4"/>
    </row>
    <row r="363" spans="1:43" x14ac:dyDescent="0.2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4"/>
    </row>
    <row r="364" spans="1:43" x14ac:dyDescent="0.2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4"/>
    </row>
    <row r="365" spans="1:43" x14ac:dyDescent="0.2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4"/>
    </row>
    <row r="366" spans="1:43" x14ac:dyDescent="0.2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4"/>
    </row>
    <row r="367" spans="1:43" x14ac:dyDescent="0.2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4"/>
    </row>
    <row r="368" spans="1:43" x14ac:dyDescent="0.2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4"/>
    </row>
    <row r="369" spans="1:43" x14ac:dyDescent="0.2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4"/>
    </row>
    <row r="370" spans="1:43" x14ac:dyDescent="0.2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4"/>
    </row>
    <row r="371" spans="1:43" x14ac:dyDescent="0.2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4"/>
    </row>
    <row r="372" spans="1:43" x14ac:dyDescent="0.2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4"/>
    </row>
    <row r="373" spans="1:43" x14ac:dyDescent="0.2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4"/>
    </row>
    <row r="374" spans="1:43" x14ac:dyDescent="0.2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4"/>
    </row>
    <row r="375" spans="1:43" x14ac:dyDescent="0.2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4"/>
    </row>
    <row r="376" spans="1:43" x14ac:dyDescent="0.2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4"/>
    </row>
    <row r="377" spans="1:43" x14ac:dyDescent="0.2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4"/>
    </row>
    <row r="378" spans="1:43" x14ac:dyDescent="0.2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4"/>
    </row>
    <row r="379" spans="1:43" x14ac:dyDescent="0.2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4"/>
    </row>
    <row r="380" spans="1:43" x14ac:dyDescent="0.2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4"/>
    </row>
    <row r="381" spans="1:43" x14ac:dyDescent="0.2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4"/>
    </row>
    <row r="382" spans="1:43" x14ac:dyDescent="0.2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4"/>
    </row>
    <row r="383" spans="1:43" x14ac:dyDescent="0.2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4"/>
    </row>
    <row r="384" spans="1:43" x14ac:dyDescent="0.2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4"/>
    </row>
    <row r="385" spans="1:43" x14ac:dyDescent="0.2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4"/>
    </row>
    <row r="386" spans="1:43" x14ac:dyDescent="0.2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4"/>
    </row>
    <row r="387" spans="1:43" x14ac:dyDescent="0.2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4"/>
    </row>
    <row r="388" spans="1:43" x14ac:dyDescent="0.2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4"/>
    </row>
    <row r="389" spans="1:43" x14ac:dyDescent="0.2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4"/>
    </row>
    <row r="390" spans="1:43" x14ac:dyDescent="0.2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4"/>
    </row>
    <row r="391" spans="1:43" x14ac:dyDescent="0.2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4"/>
    </row>
    <row r="392" spans="1:43" x14ac:dyDescent="0.2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4"/>
    </row>
    <row r="393" spans="1:43" x14ac:dyDescent="0.2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4"/>
    </row>
    <row r="394" spans="1:43" x14ac:dyDescent="0.2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4"/>
    </row>
    <row r="395" spans="1:43" x14ac:dyDescent="0.2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4"/>
    </row>
    <row r="396" spans="1:43" x14ac:dyDescent="0.2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4"/>
    </row>
    <row r="397" spans="1:43" x14ac:dyDescent="0.2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4"/>
    </row>
    <row r="398" spans="1:43" x14ac:dyDescent="0.2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4"/>
    </row>
    <row r="399" spans="1:43" x14ac:dyDescent="0.2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4"/>
    </row>
    <row r="400" spans="1:43" x14ac:dyDescent="0.2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4"/>
    </row>
    <row r="401" spans="1:43" x14ac:dyDescent="0.2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4"/>
    </row>
    <row r="402" spans="1:43" x14ac:dyDescent="0.2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4"/>
    </row>
    <row r="403" spans="1:43" x14ac:dyDescent="0.2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4"/>
    </row>
    <row r="404" spans="1:43" x14ac:dyDescent="0.2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4"/>
    </row>
    <row r="405" spans="1:43" x14ac:dyDescent="0.2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4"/>
    </row>
    <row r="406" spans="1:43" x14ac:dyDescent="0.2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4"/>
    </row>
    <row r="407" spans="1:43" x14ac:dyDescent="0.2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4"/>
    </row>
    <row r="408" spans="1:43" x14ac:dyDescent="0.2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4"/>
    </row>
    <row r="409" spans="1:43" x14ac:dyDescent="0.2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4"/>
    </row>
    <row r="410" spans="1:43" x14ac:dyDescent="0.2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4"/>
    </row>
    <row r="411" spans="1:43" x14ac:dyDescent="0.2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4"/>
    </row>
    <row r="412" spans="1:43" x14ac:dyDescent="0.2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4"/>
    </row>
    <row r="413" spans="1:43" x14ac:dyDescent="0.2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4"/>
    </row>
    <row r="414" spans="1:43" x14ac:dyDescent="0.2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4"/>
    </row>
    <row r="415" spans="1:43" x14ac:dyDescent="0.2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4"/>
    </row>
    <row r="416" spans="1:43" x14ac:dyDescent="0.2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4"/>
    </row>
    <row r="417" spans="1:43" x14ac:dyDescent="0.2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4"/>
    </row>
    <row r="418" spans="1:43" x14ac:dyDescent="0.2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4"/>
    </row>
    <row r="419" spans="1:43" x14ac:dyDescent="0.2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4"/>
    </row>
    <row r="420" spans="1:43" x14ac:dyDescent="0.2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4"/>
    </row>
    <row r="421" spans="1:43" x14ac:dyDescent="0.2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4"/>
    </row>
    <row r="422" spans="1:43" x14ac:dyDescent="0.2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4"/>
    </row>
    <row r="423" spans="1:43" x14ac:dyDescent="0.2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4"/>
    </row>
    <row r="424" spans="1:43" x14ac:dyDescent="0.2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4"/>
    </row>
    <row r="425" spans="1:43" x14ac:dyDescent="0.2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4"/>
    </row>
    <row r="426" spans="1:43" x14ac:dyDescent="0.2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4"/>
    </row>
    <row r="427" spans="1:43" x14ac:dyDescent="0.2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4"/>
    </row>
    <row r="428" spans="1:43" x14ac:dyDescent="0.2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4"/>
    </row>
    <row r="429" spans="1:43" x14ac:dyDescent="0.2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4"/>
    </row>
    <row r="430" spans="1:43" x14ac:dyDescent="0.2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4"/>
    </row>
    <row r="431" spans="1:43" x14ac:dyDescent="0.2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4"/>
    </row>
    <row r="432" spans="1:43" x14ac:dyDescent="0.2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4"/>
    </row>
    <row r="433" spans="1:43" x14ac:dyDescent="0.2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4"/>
    </row>
    <row r="434" spans="1:43" x14ac:dyDescent="0.2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4"/>
    </row>
    <row r="435" spans="1:43" x14ac:dyDescent="0.2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4"/>
    </row>
    <row r="436" spans="1:43" x14ac:dyDescent="0.2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4"/>
    </row>
    <row r="437" spans="1:43" x14ac:dyDescent="0.2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4"/>
    </row>
    <row r="438" spans="1:43" x14ac:dyDescent="0.2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4"/>
    </row>
    <row r="439" spans="1:43" x14ac:dyDescent="0.2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4"/>
    </row>
    <row r="440" spans="1:43" x14ac:dyDescent="0.2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4"/>
    </row>
    <row r="441" spans="1:43" x14ac:dyDescent="0.2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4"/>
    </row>
    <row r="442" spans="1:43" x14ac:dyDescent="0.2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4"/>
    </row>
    <row r="443" spans="1:43" x14ac:dyDescent="0.2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4"/>
    </row>
    <row r="444" spans="1:43" x14ac:dyDescent="0.2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4"/>
    </row>
    <row r="445" spans="1:43" x14ac:dyDescent="0.2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4"/>
    </row>
    <row r="446" spans="1:43" x14ac:dyDescent="0.2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4"/>
    </row>
    <row r="447" spans="1:43" x14ac:dyDescent="0.2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4"/>
    </row>
    <row r="448" spans="1:43" x14ac:dyDescent="0.2">
      <c r="A448" s="7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9"/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D10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L11"/>
  <sheetViews>
    <sheetView rightToLeft="1" topLeftCell="C1" workbookViewId="0">
      <selection activeCell="AJ10" sqref="AJ10"/>
    </sheetView>
  </sheetViews>
  <sheetFormatPr defaultRowHeight="12.75" x14ac:dyDescent="0.2"/>
  <cols>
    <col min="1" max="1" width="6.42578125" style="5" customWidth="1"/>
    <col min="2" max="2" width="23.28515625" style="3" customWidth="1"/>
    <col min="3" max="3" width="1.28515625" style="3" customWidth="1"/>
    <col min="4" max="4" width="18.5703125" style="3" bestFit="1" customWidth="1"/>
    <col min="5" max="5" width="1.28515625" style="3" customWidth="1"/>
    <col min="6" max="6" width="16.85546875" style="3" customWidth="1"/>
    <col min="7" max="7" width="1.28515625" style="3" customWidth="1"/>
    <col min="8" max="8" width="15.42578125" style="3" bestFit="1" customWidth="1"/>
    <col min="9" max="9" width="1.28515625" style="3" customWidth="1"/>
    <col min="10" max="10" width="11.7109375" style="3" customWidth="1"/>
    <col min="11" max="11" width="1.28515625" style="3" customWidth="1"/>
    <col min="12" max="12" width="14" style="3" customWidth="1"/>
    <col min="13" max="13" width="1.28515625" style="3" customWidth="1"/>
    <col min="14" max="14" width="11.85546875" style="3" bestFit="1" customWidth="1"/>
    <col min="15" max="15" width="1.28515625" style="3" customWidth="1"/>
    <col min="16" max="16" width="5.42578125" style="3" bestFit="1" customWidth="1"/>
    <col min="17" max="17" width="1.28515625" style="3" customWidth="1"/>
    <col min="18" max="18" width="12.85546875" style="3" bestFit="1" customWidth="1"/>
    <col min="19" max="19" width="1.28515625" style="3" customWidth="1"/>
    <col min="20" max="20" width="14.85546875" style="3" customWidth="1"/>
    <col min="21" max="21" width="1.28515625" style="3" customWidth="1"/>
    <col min="22" max="22" width="8.28515625" style="3" bestFit="1" customWidth="1"/>
    <col min="23" max="23" width="1.28515625" style="3" customWidth="1"/>
    <col min="24" max="24" width="16" style="3" bestFit="1" customWidth="1"/>
    <col min="25" max="25" width="1.28515625" style="3" customWidth="1"/>
    <col min="26" max="26" width="5.42578125" style="3" bestFit="1" customWidth="1"/>
    <col min="27" max="27" width="1.28515625" style="3" customWidth="1"/>
    <col min="28" max="28" width="10.28515625" style="3" bestFit="1" customWidth="1"/>
    <col min="29" max="29" width="1.28515625" style="3" customWidth="1"/>
    <col min="30" max="30" width="8.28515625" style="3" bestFit="1" customWidth="1"/>
    <col min="31" max="31" width="1.28515625" style="3" customWidth="1"/>
    <col min="32" max="32" width="14.85546875" style="3" customWidth="1"/>
    <col min="33" max="33" width="1.28515625" style="3" customWidth="1"/>
    <col min="34" max="34" width="16" style="3" bestFit="1" customWidth="1"/>
    <col min="35" max="35" width="1.28515625" style="3" customWidth="1"/>
    <col min="36" max="36" width="16" style="3" bestFit="1" customWidth="1"/>
    <col min="37" max="37" width="1.28515625" style="3" customWidth="1"/>
    <col min="38" max="38" width="9.7109375" style="3" customWidth="1"/>
    <col min="39" max="39" width="0.28515625" style="3" customWidth="1"/>
    <col min="40" max="16384" width="9.140625" style="3"/>
  </cols>
  <sheetData>
    <row r="1" spans="1:38" s="1" customFormat="1" ht="49.5" customHeight="1" x14ac:dyDescent="0.2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</row>
    <row r="2" spans="1:38" ht="49.5" customHeight="1" x14ac:dyDescent="0.2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1:38" ht="49.5" customHeight="1" x14ac:dyDescent="0.2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38" ht="14.45" customHeight="1" x14ac:dyDescent="0.2"/>
    <row r="5" spans="1:38" ht="28.5" customHeight="1" x14ac:dyDescent="0.2">
      <c r="A5" s="31" t="s">
        <v>22</v>
      </c>
      <c r="B5" s="88" t="s">
        <v>23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</row>
    <row r="6" spans="1:38" ht="14.45" customHeight="1" x14ac:dyDescent="0.2">
      <c r="A6" s="92" t="s">
        <v>24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 t="s">
        <v>7</v>
      </c>
      <c r="Q6" s="81"/>
      <c r="R6" s="81"/>
      <c r="S6" s="81"/>
      <c r="T6" s="81"/>
      <c r="V6" s="81" t="s">
        <v>8</v>
      </c>
      <c r="W6" s="81"/>
      <c r="X6" s="81"/>
      <c r="Y6" s="81"/>
      <c r="Z6" s="81"/>
      <c r="AA6" s="81"/>
      <c r="AB6" s="81"/>
      <c r="AD6" s="81" t="s">
        <v>9</v>
      </c>
      <c r="AE6" s="81"/>
      <c r="AF6" s="81"/>
      <c r="AG6" s="81"/>
      <c r="AH6" s="81"/>
      <c r="AI6" s="81"/>
      <c r="AJ6" s="81"/>
      <c r="AK6" s="81"/>
      <c r="AL6" s="81"/>
    </row>
    <row r="7" spans="1:38" ht="14.45" customHeight="1" x14ac:dyDescent="0.2">
      <c r="A7" s="20"/>
      <c r="B7" s="1"/>
      <c r="C7" s="1"/>
      <c r="D7" s="11"/>
      <c r="E7" s="1"/>
      <c r="F7" s="11"/>
      <c r="G7" s="1"/>
      <c r="H7" s="11"/>
      <c r="I7" s="1"/>
      <c r="J7" s="11"/>
      <c r="K7" s="1"/>
      <c r="L7" s="11"/>
      <c r="M7" s="1"/>
      <c r="N7" s="11"/>
      <c r="O7" s="1"/>
      <c r="P7" s="11"/>
      <c r="Q7" s="1"/>
      <c r="R7" s="11"/>
      <c r="S7" s="1"/>
      <c r="T7" s="11"/>
      <c r="V7" s="82" t="s">
        <v>10</v>
      </c>
      <c r="W7" s="83"/>
      <c r="X7" s="82"/>
      <c r="Y7" s="1"/>
      <c r="Z7" s="82" t="s">
        <v>11</v>
      </c>
      <c r="AA7" s="83"/>
      <c r="AB7" s="82"/>
      <c r="AD7" s="11"/>
      <c r="AE7" s="1"/>
      <c r="AF7" s="11"/>
      <c r="AG7" s="1"/>
      <c r="AH7" s="11"/>
      <c r="AI7" s="1"/>
      <c r="AJ7" s="11"/>
      <c r="AK7" s="1"/>
      <c r="AL7" s="11"/>
    </row>
    <row r="8" spans="1:38" s="25" customFormat="1" ht="66.75" customHeight="1" x14ac:dyDescent="0.2">
      <c r="A8" s="90" t="s">
        <v>25</v>
      </c>
      <c r="B8" s="91"/>
      <c r="D8" s="29" t="s">
        <v>26</v>
      </c>
      <c r="F8" s="29" t="s">
        <v>27</v>
      </c>
      <c r="H8" s="29" t="s">
        <v>28</v>
      </c>
      <c r="J8" s="29" t="s">
        <v>29</v>
      </c>
      <c r="L8" s="29" t="s">
        <v>30</v>
      </c>
      <c r="N8" s="29" t="s">
        <v>21</v>
      </c>
      <c r="P8" s="29" t="s">
        <v>13</v>
      </c>
      <c r="R8" s="29" t="s">
        <v>14</v>
      </c>
      <c r="T8" s="29" t="s">
        <v>15</v>
      </c>
      <c r="V8" s="29" t="s">
        <v>13</v>
      </c>
      <c r="X8" s="29" t="s">
        <v>14</v>
      </c>
      <c r="Z8" s="29" t="s">
        <v>13</v>
      </c>
      <c r="AB8" s="29" t="s">
        <v>16</v>
      </c>
      <c r="AD8" s="29" t="s">
        <v>13</v>
      </c>
      <c r="AF8" s="29" t="s">
        <v>17</v>
      </c>
      <c r="AH8" s="29" t="s">
        <v>14</v>
      </c>
      <c r="AJ8" s="29" t="s">
        <v>15</v>
      </c>
      <c r="AL8" s="29" t="s">
        <v>18</v>
      </c>
    </row>
    <row r="9" spans="1:38" ht="21.75" customHeight="1" x14ac:dyDescent="0.2">
      <c r="A9" s="75" t="s">
        <v>31</v>
      </c>
      <c r="B9" s="76"/>
      <c r="D9" s="13" t="s">
        <v>32</v>
      </c>
      <c r="F9" s="13" t="s">
        <v>32</v>
      </c>
      <c r="H9" s="13" t="s">
        <v>33</v>
      </c>
      <c r="J9" s="13" t="s">
        <v>34</v>
      </c>
      <c r="L9" s="15">
        <v>23</v>
      </c>
      <c r="N9" s="15">
        <v>23</v>
      </c>
      <c r="P9" s="18">
        <v>0</v>
      </c>
      <c r="R9" s="18">
        <v>0</v>
      </c>
      <c r="T9" s="18">
        <v>0</v>
      </c>
      <c r="V9" s="18">
        <v>350000</v>
      </c>
      <c r="X9" s="18">
        <v>278045212265</v>
      </c>
      <c r="Z9" s="18">
        <v>0</v>
      </c>
      <c r="AB9" s="18">
        <v>0</v>
      </c>
      <c r="AD9" s="18">
        <v>350000</v>
      </c>
      <c r="AF9" s="18">
        <v>793240</v>
      </c>
      <c r="AH9" s="18">
        <v>278045212265</v>
      </c>
      <c r="AJ9" s="18">
        <v>277483036512</v>
      </c>
      <c r="AL9" s="19">
        <v>8.94</v>
      </c>
    </row>
    <row r="10" spans="1:38" ht="21.75" customHeight="1" thickBot="1" x14ac:dyDescent="0.25">
      <c r="A10" s="79" t="s">
        <v>20</v>
      </c>
      <c r="B10" s="80"/>
      <c r="D10" s="6"/>
      <c r="F10" s="6"/>
      <c r="H10" s="6"/>
      <c r="J10" s="6"/>
      <c r="L10" s="6"/>
      <c r="N10" s="6"/>
      <c r="P10" s="22">
        <v>0</v>
      </c>
      <c r="R10" s="22">
        <v>0</v>
      </c>
      <c r="T10" s="22">
        <v>0</v>
      </c>
      <c r="V10" s="22">
        <v>350000</v>
      </c>
      <c r="X10" s="22">
        <v>278045212265</v>
      </c>
      <c r="Z10" s="22">
        <v>0</v>
      </c>
      <c r="AB10" s="22">
        <v>0</v>
      </c>
      <c r="AD10" s="22">
        <v>350000</v>
      </c>
      <c r="AF10" s="22"/>
      <c r="AH10" s="22">
        <v>278045212265</v>
      </c>
      <c r="AJ10" s="22">
        <v>277483036512</v>
      </c>
      <c r="AL10" s="23">
        <v>8.94</v>
      </c>
    </row>
    <row r="11" spans="1:38" ht="13.5" thickTop="1" x14ac:dyDescent="0.2">
      <c r="A11" s="20"/>
      <c r="B11" s="1"/>
      <c r="P11" s="1"/>
      <c r="R11" s="1"/>
      <c r="T11" s="1"/>
      <c r="V11" s="1"/>
      <c r="X11" s="1"/>
      <c r="Z11" s="1"/>
      <c r="AB11" s="1"/>
      <c r="AD11" s="1"/>
      <c r="AF11" s="1"/>
      <c r="AH11" s="1"/>
      <c r="AJ11" s="1"/>
      <c r="AL11" s="1"/>
    </row>
  </sheetData>
  <mergeCells count="14">
    <mergeCell ref="A1:AL1"/>
    <mergeCell ref="A2:AL2"/>
    <mergeCell ref="A3:AL3"/>
    <mergeCell ref="A6:O6"/>
    <mergeCell ref="P6:T6"/>
    <mergeCell ref="V6:AB6"/>
    <mergeCell ref="AD6:AL6"/>
    <mergeCell ref="B5:AA5"/>
    <mergeCell ref="AB5:AL5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749992370372631"/>
    <pageSetUpPr fitToPage="1"/>
  </sheetPr>
  <dimension ref="A1:L12"/>
  <sheetViews>
    <sheetView rightToLeft="1" workbookViewId="0">
      <selection activeCell="J11" sqref="J11"/>
    </sheetView>
  </sheetViews>
  <sheetFormatPr defaultRowHeight="12.75" x14ac:dyDescent="0.2"/>
  <cols>
    <col min="1" max="1" width="6.28515625" style="5" bestFit="1" customWidth="1"/>
    <col min="2" max="2" width="35" style="3" customWidth="1"/>
    <col min="3" max="3" width="1.28515625" style="3" customWidth="1"/>
    <col min="4" max="4" width="17.85546875" style="3" bestFit="1" customWidth="1"/>
    <col min="5" max="5" width="1.28515625" style="3" customWidth="1"/>
    <col min="6" max="6" width="16.140625" style="3" bestFit="1" customWidth="1"/>
    <col min="7" max="7" width="1.28515625" style="3" customWidth="1"/>
    <col min="8" max="8" width="16.140625" style="3" bestFit="1" customWidth="1"/>
    <col min="9" max="9" width="1.28515625" style="3" customWidth="1"/>
    <col min="10" max="10" width="17.7109375" style="3" bestFit="1" customWidth="1"/>
    <col min="11" max="11" width="1.28515625" style="3" customWidth="1"/>
    <col min="12" max="12" width="18.28515625" style="3" bestFit="1" customWidth="1"/>
    <col min="13" max="13" width="0.28515625" style="3" customWidth="1"/>
    <col min="14" max="16384" width="9.140625" style="3"/>
  </cols>
  <sheetData>
    <row r="1" spans="1:12" s="34" customFormat="1" ht="44.25" x14ac:dyDescen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35" customFormat="1" ht="44.25" x14ac:dyDescent="1">
      <c r="A2" s="86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s="35" customFormat="1" ht="44.25" x14ac:dyDescent="1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4.45" customHeight="1" x14ac:dyDescent="0.2"/>
    <row r="5" spans="1:12" ht="30.75" x14ac:dyDescent="0.2">
      <c r="A5" s="24" t="s">
        <v>35</v>
      </c>
      <c r="B5" s="88" t="s">
        <v>36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ht="14.45" customHeight="1" x14ac:dyDescent="0.2">
      <c r="D6" s="10" t="s">
        <v>7</v>
      </c>
      <c r="F6" s="81" t="s">
        <v>8</v>
      </c>
      <c r="G6" s="81"/>
      <c r="H6" s="81"/>
      <c r="J6" s="10" t="s">
        <v>9</v>
      </c>
    </row>
    <row r="7" spans="1:12" ht="14.45" customHeight="1" x14ac:dyDescent="0.2">
      <c r="D7" s="11"/>
      <c r="F7" s="11"/>
      <c r="G7" s="1"/>
      <c r="H7" s="11"/>
      <c r="J7" s="11"/>
      <c r="L7" s="8"/>
    </row>
    <row r="8" spans="1:12" ht="14.45" customHeight="1" x14ac:dyDescent="0.2">
      <c r="A8" s="92" t="s">
        <v>37</v>
      </c>
      <c r="B8" s="81"/>
      <c r="D8" s="16" t="s">
        <v>38</v>
      </c>
      <c r="F8" s="16" t="s">
        <v>39</v>
      </c>
      <c r="H8" s="16" t="s">
        <v>40</v>
      </c>
      <c r="J8" s="16" t="s">
        <v>38</v>
      </c>
      <c r="L8" s="16" t="s">
        <v>18</v>
      </c>
    </row>
    <row r="9" spans="1:12" ht="21.75" customHeight="1" x14ac:dyDescent="0.2">
      <c r="A9" s="93" t="s">
        <v>89</v>
      </c>
      <c r="B9" s="94"/>
      <c r="D9" s="14">
        <v>1154376922</v>
      </c>
      <c r="F9" s="14">
        <v>475131475411</v>
      </c>
      <c r="H9" s="14">
        <v>475638323275</v>
      </c>
      <c r="J9" s="14">
        <v>647529058</v>
      </c>
      <c r="L9" s="15" t="s">
        <v>41</v>
      </c>
    </row>
    <row r="10" spans="1:12" ht="21.75" customHeight="1" x14ac:dyDescent="0.2">
      <c r="A10" s="95" t="s">
        <v>88</v>
      </c>
      <c r="B10" s="96"/>
      <c r="D10" s="27">
        <v>2950000000000</v>
      </c>
      <c r="F10" s="27">
        <v>60000000000</v>
      </c>
      <c r="H10" s="27">
        <v>340000000000</v>
      </c>
      <c r="J10" s="27">
        <v>2670000000000</v>
      </c>
      <c r="L10" s="32">
        <v>0.86</v>
      </c>
    </row>
    <row r="11" spans="1:12" ht="21.75" customHeight="1" thickBot="1" x14ac:dyDescent="0.25">
      <c r="A11" s="79" t="s">
        <v>20</v>
      </c>
      <c r="B11" s="80"/>
      <c r="D11" s="22">
        <f>SUM(D9:D10)</f>
        <v>2951154376922</v>
      </c>
      <c r="F11" s="22">
        <f>SUM(F9:F10)</f>
        <v>535131475411</v>
      </c>
      <c r="H11" s="22">
        <f>SUM(H9:H10)</f>
        <v>815638323275</v>
      </c>
      <c r="J11" s="22">
        <f>SUM(J9:J10)</f>
        <v>2670647529058</v>
      </c>
      <c r="L11" s="33" t="s">
        <v>87</v>
      </c>
    </row>
    <row r="12" spans="1:12" ht="13.5" thickTop="1" x14ac:dyDescent="0.2">
      <c r="A12" s="20"/>
      <c r="B12" s="1"/>
      <c r="D12" s="1"/>
      <c r="F12" s="1"/>
      <c r="H12" s="1"/>
      <c r="J12" s="1"/>
      <c r="L12" s="1"/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749992370372631"/>
    <pageSetUpPr fitToPage="1"/>
  </sheetPr>
  <dimension ref="A1:AO506"/>
  <sheetViews>
    <sheetView rightToLeft="1" workbookViewId="0">
      <selection activeCell="F12" sqref="F12"/>
    </sheetView>
  </sheetViews>
  <sheetFormatPr defaultRowHeight="12.75" x14ac:dyDescent="0.2"/>
  <cols>
    <col min="1" max="1" width="2.5703125" style="72" customWidth="1"/>
    <col min="2" max="2" width="44.140625" style="69" customWidth="1"/>
    <col min="3" max="3" width="1.28515625" style="69" customWidth="1"/>
    <col min="4" max="4" width="11.7109375" style="69" customWidth="1"/>
    <col min="5" max="5" width="1.28515625" style="69" customWidth="1"/>
    <col min="6" max="6" width="22" style="69" customWidth="1"/>
    <col min="7" max="7" width="1.28515625" style="69" customWidth="1"/>
    <col min="8" max="8" width="15.5703125" style="69" customWidth="1"/>
    <col min="9" max="9" width="1.28515625" style="69" customWidth="1"/>
    <col min="10" max="10" width="19.42578125" style="69" customWidth="1"/>
    <col min="11" max="11" width="0.28515625" style="69" customWidth="1"/>
    <col min="12" max="26" width="9.140625" style="69"/>
    <col min="27" max="41" width="9.140625" style="38"/>
    <col min="42" max="16384" width="9.140625" style="69"/>
  </cols>
  <sheetData>
    <row r="1" spans="1:41" s="67" customFormat="1" ht="44.25" x14ac:dyDescen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</row>
    <row r="2" spans="1:41" s="68" customFormat="1" ht="44.25" x14ac:dyDescent="1">
      <c r="A2" s="107" t="s">
        <v>42</v>
      </c>
      <c r="B2" s="108"/>
      <c r="C2" s="108"/>
      <c r="D2" s="108"/>
      <c r="E2" s="108"/>
      <c r="F2" s="108"/>
      <c r="G2" s="108"/>
      <c r="H2" s="108"/>
      <c r="I2" s="108"/>
      <c r="J2" s="108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</row>
    <row r="3" spans="1:41" s="68" customFormat="1" ht="44.25" x14ac:dyDescen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</row>
    <row r="4" spans="1:41" ht="14.45" customHeight="1" x14ac:dyDescent="0.2">
      <c r="A4" s="39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41" s="70" customFormat="1" ht="29.1" customHeight="1" x14ac:dyDescent="0.55000000000000004">
      <c r="A5" s="52" t="s">
        <v>43</v>
      </c>
      <c r="B5" s="109" t="s">
        <v>44</v>
      </c>
      <c r="C5" s="109"/>
      <c r="D5" s="109"/>
      <c r="E5" s="109"/>
      <c r="F5" s="109"/>
      <c r="G5" s="109"/>
      <c r="H5" s="109"/>
      <c r="I5" s="109"/>
      <c r="J5" s="109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</row>
    <row r="6" spans="1:41" ht="14.45" customHeight="1" x14ac:dyDescent="0.2">
      <c r="A6" s="71"/>
      <c r="B6" s="55"/>
      <c r="C6" s="38"/>
      <c r="D6" s="55"/>
      <c r="E6" s="38"/>
      <c r="F6" s="55"/>
      <c r="G6" s="38"/>
      <c r="H6" s="55"/>
      <c r="I6" s="38"/>
      <c r="J6" s="55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41" ht="14.45" customHeight="1" x14ac:dyDescent="0.2">
      <c r="A7" s="110" t="s">
        <v>45</v>
      </c>
      <c r="B7" s="111"/>
      <c r="C7" s="38"/>
      <c r="D7" s="46" t="s">
        <v>46</v>
      </c>
      <c r="E7" s="38"/>
      <c r="F7" s="46" t="s">
        <v>38</v>
      </c>
      <c r="G7" s="38"/>
      <c r="H7" s="46" t="s">
        <v>47</v>
      </c>
      <c r="I7" s="38"/>
      <c r="J7" s="46" t="s">
        <v>48</v>
      </c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41" ht="21.75" customHeight="1" x14ac:dyDescent="0.2">
      <c r="A8" s="99" t="s">
        <v>49</v>
      </c>
      <c r="B8" s="100"/>
      <c r="C8" s="38"/>
      <c r="D8" s="49" t="s">
        <v>50</v>
      </c>
      <c r="E8" s="38"/>
      <c r="F8" s="49">
        <v>-2399835706</v>
      </c>
      <c r="G8" s="38"/>
      <c r="H8" s="49">
        <v>-1.66</v>
      </c>
      <c r="I8" s="38"/>
      <c r="J8" s="49">
        <v>-0.08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41" ht="21.75" customHeight="1" x14ac:dyDescent="0.2">
      <c r="A9" s="101" t="s">
        <v>52</v>
      </c>
      <c r="B9" s="102"/>
      <c r="C9" s="38"/>
      <c r="D9" s="40" t="s">
        <v>51</v>
      </c>
      <c r="E9" s="38"/>
      <c r="F9" s="40">
        <f>'درآمد سرمایه گذاری در اوراق به'!J10</f>
        <v>2084399578</v>
      </c>
      <c r="G9" s="38"/>
      <c r="H9" s="40">
        <v>1.44</v>
      </c>
      <c r="I9" s="38"/>
      <c r="J9" s="40">
        <v>7.0000000000000007E-2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41" ht="21.75" customHeight="1" x14ac:dyDescent="0.2">
      <c r="A10" s="101" t="s">
        <v>54</v>
      </c>
      <c r="B10" s="102"/>
      <c r="C10" s="38"/>
      <c r="D10" s="40" t="s">
        <v>53</v>
      </c>
      <c r="E10" s="38"/>
      <c r="F10" s="40">
        <f>'درآمد سپرده بانکی'!D10</f>
        <v>145921612387</v>
      </c>
      <c r="G10" s="38"/>
      <c r="H10" s="40">
        <v>99.19</v>
      </c>
      <c r="I10" s="38"/>
      <c r="J10" s="40">
        <v>4.62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41" ht="21.75" customHeight="1" x14ac:dyDescent="0.2">
      <c r="A11" s="103" t="s">
        <v>56</v>
      </c>
      <c r="B11" s="104"/>
      <c r="C11" s="38"/>
      <c r="D11" s="40" t="s">
        <v>55</v>
      </c>
      <c r="E11" s="38"/>
      <c r="F11" s="42">
        <f>'سایر درآمدها'!D11</f>
        <v>22683749</v>
      </c>
      <c r="G11" s="38"/>
      <c r="H11" s="42">
        <v>0.01</v>
      </c>
      <c r="I11" s="38"/>
      <c r="J11" s="42">
        <v>0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41" ht="21.75" customHeight="1" thickBot="1" x14ac:dyDescent="0.25">
      <c r="A12" s="97" t="s">
        <v>20</v>
      </c>
      <c r="B12" s="98"/>
      <c r="C12" s="38"/>
      <c r="D12" s="40"/>
      <c r="E12" s="38"/>
      <c r="F12" s="45">
        <f>SUM(F8:F11)</f>
        <v>145628860008</v>
      </c>
      <c r="G12" s="38"/>
      <c r="H12" s="45">
        <v>98.98</v>
      </c>
      <c r="I12" s="38"/>
      <c r="J12" s="45">
        <v>4.6100000000000003</v>
      </c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41" ht="13.5" thickTop="1" x14ac:dyDescent="0.2">
      <c r="A13" s="43"/>
      <c r="B13" s="37"/>
      <c r="C13" s="38"/>
      <c r="D13" s="38"/>
      <c r="E13" s="38"/>
      <c r="F13" s="37"/>
      <c r="G13" s="38"/>
      <c r="H13" s="37"/>
      <c r="I13" s="38"/>
      <c r="J13" s="37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41" x14ac:dyDescent="0.2">
      <c r="A14" s="39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41" x14ac:dyDescent="0.2">
      <c r="A15" s="39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41" x14ac:dyDescent="0.2">
      <c r="A16" s="39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2">
      <c r="A17" s="3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2">
      <c r="A18" s="39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2">
      <c r="A19" s="3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2">
      <c r="A20" s="3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2">
      <c r="A21" s="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2">
      <c r="A22" s="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2">
      <c r="A23" s="3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2">
      <c r="A24" s="3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2">
      <c r="A25" s="3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2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2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2">
      <c r="A28" s="3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2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2">
      <c r="A30" s="3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2">
      <c r="A31" s="3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2">
      <c r="A32" s="3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2">
      <c r="A33" s="3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2">
      <c r="A34" s="3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2">
      <c r="A35" s="3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2">
      <c r="A36" s="3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2">
      <c r="A37" s="3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2">
      <c r="A38" s="3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2">
      <c r="A39" s="3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2">
      <c r="A40" s="3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2">
      <c r="A41" s="3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2">
      <c r="A42" s="3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2">
      <c r="A43" s="3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2">
      <c r="A44" s="3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2">
      <c r="A45" s="3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2">
      <c r="A46" s="3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2">
      <c r="A47" s="3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2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2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2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2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2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2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2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2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2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2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2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2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2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2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2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2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2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2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2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2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2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2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2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2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x14ac:dyDescent="0.2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x14ac:dyDescent="0.2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x14ac:dyDescent="0.2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x14ac:dyDescent="0.2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x14ac:dyDescent="0.2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x14ac:dyDescent="0.2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x14ac:dyDescent="0.2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x14ac:dyDescent="0.2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x14ac:dyDescent="0.2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x14ac:dyDescent="0.2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x14ac:dyDescent="0.2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x14ac:dyDescent="0.2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x14ac:dyDescent="0.2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x14ac:dyDescent="0.2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x14ac:dyDescent="0.2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x14ac:dyDescent="0.2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x14ac:dyDescent="0.2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x14ac:dyDescent="0.2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x14ac:dyDescent="0.2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x14ac:dyDescent="0.2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x14ac:dyDescent="0.2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x14ac:dyDescent="0.2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x14ac:dyDescent="0.2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x14ac:dyDescent="0.2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x14ac:dyDescent="0.2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41" x14ac:dyDescent="0.2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41" x14ac:dyDescent="0.2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41" x14ac:dyDescent="0.2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41" x14ac:dyDescent="0.2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41" x14ac:dyDescent="0.2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41" x14ac:dyDescent="0.2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41" x14ac:dyDescent="0.2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41" x14ac:dyDescent="0.2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41" x14ac:dyDescent="0.2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41" x14ac:dyDescent="0.2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41" x14ac:dyDescent="0.2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41" x14ac:dyDescent="0.2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41" x14ac:dyDescent="0.2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41" x14ac:dyDescent="0.2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41" x14ac:dyDescent="0.2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</row>
    <row r="112" spans="1:41" x14ac:dyDescent="0.2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</row>
    <row r="113" spans="1:41" x14ac:dyDescent="0.2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</row>
    <row r="114" spans="1:41" x14ac:dyDescent="0.2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</row>
    <row r="115" spans="1:41" x14ac:dyDescent="0.2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</row>
    <row r="116" spans="1:41" x14ac:dyDescent="0.2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</row>
    <row r="117" spans="1:41" x14ac:dyDescent="0.2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</row>
    <row r="118" spans="1:41" x14ac:dyDescent="0.2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</row>
    <row r="119" spans="1:41" x14ac:dyDescent="0.2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</row>
    <row r="120" spans="1:41" x14ac:dyDescent="0.2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</row>
    <row r="121" spans="1:41" x14ac:dyDescent="0.2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</row>
    <row r="122" spans="1:41" x14ac:dyDescent="0.2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</row>
    <row r="123" spans="1:41" x14ac:dyDescent="0.2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</row>
    <row r="124" spans="1:41" x14ac:dyDescent="0.2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</row>
    <row r="125" spans="1:41" x14ac:dyDescent="0.2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</row>
    <row r="126" spans="1:41" x14ac:dyDescent="0.2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</row>
    <row r="127" spans="1:41" x14ac:dyDescent="0.2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</row>
    <row r="128" spans="1:41" x14ac:dyDescent="0.2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</row>
    <row r="129" spans="1:41" x14ac:dyDescent="0.2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</row>
    <row r="130" spans="1:41" x14ac:dyDescent="0.2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</row>
    <row r="131" spans="1:41" x14ac:dyDescent="0.2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</row>
    <row r="132" spans="1:41" x14ac:dyDescent="0.2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</row>
    <row r="133" spans="1:41" x14ac:dyDescent="0.2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</row>
    <row r="134" spans="1:41" x14ac:dyDescent="0.2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</row>
    <row r="135" spans="1:41" x14ac:dyDescent="0.2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</row>
    <row r="136" spans="1:41" x14ac:dyDescent="0.2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</row>
    <row r="137" spans="1:41" x14ac:dyDescent="0.2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</row>
    <row r="138" spans="1:41" x14ac:dyDescent="0.2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</row>
    <row r="139" spans="1:41" x14ac:dyDescent="0.2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</row>
    <row r="140" spans="1:41" x14ac:dyDescent="0.2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</row>
    <row r="141" spans="1:41" x14ac:dyDescent="0.2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</row>
    <row r="142" spans="1:41" x14ac:dyDescent="0.2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</row>
    <row r="143" spans="1:41" x14ac:dyDescent="0.2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</row>
    <row r="144" spans="1:41" x14ac:dyDescent="0.2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</row>
    <row r="145" spans="1:41" x14ac:dyDescent="0.2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</row>
    <row r="146" spans="1:41" x14ac:dyDescent="0.2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</row>
    <row r="147" spans="1:41" x14ac:dyDescent="0.2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</row>
    <row r="148" spans="1:41" x14ac:dyDescent="0.2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</row>
    <row r="149" spans="1:41" x14ac:dyDescent="0.2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</row>
    <row r="150" spans="1:41" x14ac:dyDescent="0.2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</row>
    <row r="151" spans="1:41" x14ac:dyDescent="0.2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</row>
    <row r="152" spans="1:41" x14ac:dyDescent="0.2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</row>
    <row r="153" spans="1:41" x14ac:dyDescent="0.2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</row>
    <row r="154" spans="1:41" x14ac:dyDescent="0.2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</row>
    <row r="155" spans="1:41" x14ac:dyDescent="0.2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</row>
    <row r="156" spans="1:41" x14ac:dyDescent="0.2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</row>
    <row r="157" spans="1:41" x14ac:dyDescent="0.2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</row>
    <row r="158" spans="1:41" x14ac:dyDescent="0.2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</row>
    <row r="159" spans="1:41" x14ac:dyDescent="0.2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</row>
    <row r="160" spans="1:41" x14ac:dyDescent="0.2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</row>
    <row r="161" spans="1:41" x14ac:dyDescent="0.2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</row>
    <row r="162" spans="1:41" x14ac:dyDescent="0.2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</row>
    <row r="163" spans="1:41" x14ac:dyDescent="0.2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</row>
    <row r="164" spans="1:41" x14ac:dyDescent="0.2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</row>
    <row r="165" spans="1:41" x14ac:dyDescent="0.2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</row>
    <row r="166" spans="1:41" x14ac:dyDescent="0.2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</row>
    <row r="167" spans="1:41" x14ac:dyDescent="0.2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</row>
    <row r="168" spans="1:41" x14ac:dyDescent="0.2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</row>
    <row r="169" spans="1:41" x14ac:dyDescent="0.2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</row>
    <row r="170" spans="1:41" x14ac:dyDescent="0.2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</row>
    <row r="171" spans="1:41" x14ac:dyDescent="0.2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</row>
    <row r="172" spans="1:41" x14ac:dyDescent="0.2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</row>
    <row r="173" spans="1:41" x14ac:dyDescent="0.2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</row>
    <row r="174" spans="1:41" x14ac:dyDescent="0.2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</row>
    <row r="175" spans="1:41" x14ac:dyDescent="0.2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</row>
    <row r="176" spans="1:41" x14ac:dyDescent="0.2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</row>
    <row r="177" spans="1:41" x14ac:dyDescent="0.2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</row>
    <row r="178" spans="1:41" x14ac:dyDescent="0.2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</row>
    <row r="179" spans="1:41" x14ac:dyDescent="0.2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</row>
    <row r="180" spans="1:41" x14ac:dyDescent="0.2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</row>
    <row r="181" spans="1:41" x14ac:dyDescent="0.2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</row>
    <row r="182" spans="1:41" x14ac:dyDescent="0.2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</row>
    <row r="183" spans="1:41" x14ac:dyDescent="0.2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</row>
    <row r="184" spans="1:41" x14ac:dyDescent="0.2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</row>
    <row r="185" spans="1:41" x14ac:dyDescent="0.2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</row>
    <row r="186" spans="1:41" x14ac:dyDescent="0.2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</row>
    <row r="187" spans="1:41" x14ac:dyDescent="0.2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69"/>
      <c r="AB187" s="69"/>
      <c r="AC187" s="69"/>
      <c r="AD187" s="69"/>
      <c r="AE187" s="69"/>
      <c r="AF187" s="69"/>
      <c r="AG187" s="69"/>
      <c r="AH187" s="69"/>
      <c r="AI187" s="69"/>
      <c r="AJ187" s="69"/>
      <c r="AK187" s="69"/>
      <c r="AL187" s="69"/>
      <c r="AM187" s="69"/>
      <c r="AN187" s="69"/>
      <c r="AO187" s="69"/>
    </row>
    <row r="188" spans="1:41" x14ac:dyDescent="0.2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69"/>
      <c r="AB188" s="69"/>
      <c r="AC188" s="69"/>
      <c r="AD188" s="69"/>
      <c r="AE188" s="69"/>
      <c r="AF188" s="69"/>
      <c r="AG188" s="69"/>
      <c r="AH188" s="69"/>
      <c r="AI188" s="69"/>
      <c r="AJ188" s="69"/>
      <c r="AK188" s="69"/>
      <c r="AL188" s="69"/>
      <c r="AM188" s="69"/>
      <c r="AN188" s="69"/>
      <c r="AO188" s="69"/>
    </row>
    <row r="189" spans="1:41" x14ac:dyDescent="0.2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69"/>
      <c r="AB189" s="69"/>
      <c r="AC189" s="69"/>
      <c r="AD189" s="69"/>
      <c r="AE189" s="69"/>
      <c r="AF189" s="69"/>
      <c r="AG189" s="69"/>
      <c r="AH189" s="69"/>
      <c r="AI189" s="69"/>
      <c r="AJ189" s="69"/>
      <c r="AK189" s="69"/>
      <c r="AL189" s="69"/>
      <c r="AM189" s="69"/>
      <c r="AN189" s="69"/>
      <c r="AO189" s="69"/>
    </row>
    <row r="190" spans="1:41" x14ac:dyDescent="0.2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</row>
    <row r="191" spans="1:41" x14ac:dyDescent="0.2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69"/>
      <c r="AB191" s="69"/>
      <c r="AC191" s="69"/>
      <c r="AD191" s="69"/>
      <c r="AE191" s="69"/>
      <c r="AF191" s="69"/>
      <c r="AG191" s="69"/>
      <c r="AH191" s="69"/>
      <c r="AI191" s="69"/>
      <c r="AJ191" s="69"/>
      <c r="AK191" s="69"/>
      <c r="AL191" s="69"/>
      <c r="AM191" s="69"/>
      <c r="AN191" s="69"/>
      <c r="AO191" s="69"/>
    </row>
    <row r="192" spans="1:41" x14ac:dyDescent="0.2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69"/>
      <c r="AB192" s="69"/>
      <c r="AC192" s="69"/>
      <c r="AD192" s="69"/>
      <c r="AE192" s="69"/>
      <c r="AF192" s="69"/>
      <c r="AG192" s="69"/>
      <c r="AH192" s="69"/>
      <c r="AI192" s="69"/>
      <c r="AJ192" s="69"/>
      <c r="AK192" s="69"/>
      <c r="AL192" s="69"/>
      <c r="AM192" s="69"/>
      <c r="AN192" s="69"/>
      <c r="AO192" s="69"/>
    </row>
    <row r="193" spans="1:41" x14ac:dyDescent="0.2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69"/>
      <c r="AB193" s="69"/>
      <c r="AC193" s="69"/>
      <c r="AD193" s="69"/>
      <c r="AE193" s="69"/>
      <c r="AF193" s="69"/>
      <c r="AG193" s="69"/>
      <c r="AH193" s="69"/>
      <c r="AI193" s="69"/>
      <c r="AJ193" s="69"/>
      <c r="AK193" s="69"/>
      <c r="AL193" s="69"/>
      <c r="AM193" s="69"/>
      <c r="AN193" s="69"/>
      <c r="AO193" s="69"/>
    </row>
    <row r="194" spans="1:41" x14ac:dyDescent="0.2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</row>
    <row r="195" spans="1:41" x14ac:dyDescent="0.2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</row>
    <row r="196" spans="1:41" x14ac:dyDescent="0.2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69"/>
      <c r="AB196" s="69"/>
      <c r="AC196" s="69"/>
      <c r="AD196" s="69"/>
      <c r="AE196" s="69"/>
      <c r="AF196" s="69"/>
      <c r="AG196" s="69"/>
      <c r="AH196" s="69"/>
      <c r="AI196" s="69"/>
      <c r="AJ196" s="69"/>
      <c r="AK196" s="69"/>
      <c r="AL196" s="69"/>
      <c r="AM196" s="69"/>
      <c r="AN196" s="69"/>
      <c r="AO196" s="69"/>
    </row>
    <row r="197" spans="1:41" x14ac:dyDescent="0.2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69"/>
      <c r="AB197" s="69"/>
      <c r="AC197" s="69"/>
      <c r="AD197" s="69"/>
      <c r="AE197" s="69"/>
      <c r="AF197" s="69"/>
      <c r="AG197" s="69"/>
      <c r="AH197" s="69"/>
      <c r="AI197" s="69"/>
      <c r="AJ197" s="69"/>
      <c r="AK197" s="69"/>
      <c r="AL197" s="69"/>
      <c r="AM197" s="69"/>
      <c r="AN197" s="69"/>
      <c r="AO197" s="69"/>
    </row>
    <row r="198" spans="1:41" x14ac:dyDescent="0.2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</row>
    <row r="199" spans="1:41" x14ac:dyDescent="0.2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</row>
    <row r="200" spans="1:41" x14ac:dyDescent="0.2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69"/>
      <c r="AB200" s="69"/>
      <c r="AC200" s="69"/>
      <c r="AD200" s="69"/>
      <c r="AE200" s="69"/>
      <c r="AF200" s="69"/>
      <c r="AG200" s="69"/>
      <c r="AH200" s="69"/>
      <c r="AI200" s="69"/>
      <c r="AJ200" s="69"/>
      <c r="AK200" s="69"/>
      <c r="AL200" s="69"/>
      <c r="AM200" s="69"/>
      <c r="AN200" s="69"/>
      <c r="AO200" s="69"/>
    </row>
    <row r="201" spans="1:41" x14ac:dyDescent="0.2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69"/>
      <c r="AB201" s="69"/>
      <c r="AC201" s="69"/>
      <c r="AD201" s="69"/>
      <c r="AE201" s="69"/>
      <c r="AF201" s="69"/>
      <c r="AG201" s="69"/>
      <c r="AH201" s="69"/>
      <c r="AI201" s="69"/>
      <c r="AJ201" s="69"/>
      <c r="AK201" s="69"/>
      <c r="AL201" s="69"/>
      <c r="AM201" s="69"/>
      <c r="AN201" s="69"/>
      <c r="AO201" s="69"/>
    </row>
    <row r="202" spans="1:41" x14ac:dyDescent="0.2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69"/>
      <c r="AB202" s="69"/>
      <c r="AC202" s="69"/>
      <c r="AD202" s="69"/>
      <c r="AE202" s="69"/>
      <c r="AF202" s="69"/>
      <c r="AG202" s="69"/>
      <c r="AH202" s="69"/>
      <c r="AI202" s="69"/>
      <c r="AJ202" s="69"/>
      <c r="AK202" s="69"/>
      <c r="AL202" s="69"/>
      <c r="AM202" s="69"/>
      <c r="AN202" s="69"/>
      <c r="AO202" s="69"/>
    </row>
    <row r="203" spans="1:41" x14ac:dyDescent="0.2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</row>
    <row r="204" spans="1:41" x14ac:dyDescent="0.2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/>
      <c r="AL204" s="69"/>
      <c r="AM204" s="69"/>
      <c r="AN204" s="69"/>
      <c r="AO204" s="69"/>
    </row>
    <row r="205" spans="1:41" x14ac:dyDescent="0.2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/>
      <c r="AL205" s="69"/>
      <c r="AM205" s="69"/>
      <c r="AN205" s="69"/>
      <c r="AO205" s="69"/>
    </row>
    <row r="206" spans="1:41" x14ac:dyDescent="0.2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L206" s="69"/>
      <c r="AM206" s="69"/>
      <c r="AN206" s="69"/>
      <c r="AO206" s="69"/>
    </row>
    <row r="207" spans="1:41" x14ac:dyDescent="0.2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  <c r="AK207" s="69"/>
      <c r="AL207" s="69"/>
      <c r="AM207" s="69"/>
      <c r="AN207" s="69"/>
      <c r="AO207" s="69"/>
    </row>
    <row r="208" spans="1:41" x14ac:dyDescent="0.2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/>
      <c r="AL208" s="69"/>
      <c r="AM208" s="69"/>
      <c r="AN208" s="69"/>
      <c r="AO208" s="69"/>
    </row>
    <row r="209" spans="1:41" x14ac:dyDescent="0.2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  <c r="AK209" s="69"/>
      <c r="AL209" s="69"/>
      <c r="AM209" s="69"/>
      <c r="AN209" s="69"/>
      <c r="AO209" s="69"/>
    </row>
    <row r="210" spans="1:41" x14ac:dyDescent="0.2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  <c r="AK210" s="69"/>
      <c r="AL210" s="69"/>
      <c r="AM210" s="69"/>
      <c r="AN210" s="69"/>
      <c r="AO210" s="69"/>
    </row>
    <row r="211" spans="1:41" x14ac:dyDescent="0.2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</row>
    <row r="212" spans="1:41" x14ac:dyDescent="0.2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</row>
    <row r="213" spans="1:41" x14ac:dyDescent="0.2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  <c r="AK213" s="69"/>
      <c r="AL213" s="69"/>
      <c r="AM213" s="69"/>
      <c r="AN213" s="69"/>
      <c r="AO213" s="69"/>
    </row>
    <row r="214" spans="1:41" x14ac:dyDescent="0.2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</row>
    <row r="215" spans="1:41" x14ac:dyDescent="0.2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  <c r="AK215" s="69"/>
      <c r="AL215" s="69"/>
      <c r="AM215" s="69"/>
      <c r="AN215" s="69"/>
      <c r="AO215" s="69"/>
    </row>
    <row r="216" spans="1:41" x14ac:dyDescent="0.2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  <c r="AK216" s="69"/>
      <c r="AL216" s="69"/>
      <c r="AM216" s="69"/>
      <c r="AN216" s="69"/>
      <c r="AO216" s="69"/>
    </row>
    <row r="217" spans="1:41" x14ac:dyDescent="0.2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  <c r="AK217" s="69"/>
      <c r="AL217" s="69"/>
      <c r="AM217" s="69"/>
      <c r="AN217" s="69"/>
      <c r="AO217" s="69"/>
    </row>
    <row r="218" spans="1:41" x14ac:dyDescent="0.2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69"/>
      <c r="AO218" s="69"/>
    </row>
    <row r="219" spans="1:41" x14ac:dyDescent="0.2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69"/>
      <c r="AM219" s="69"/>
      <c r="AN219" s="69"/>
      <c r="AO219" s="69"/>
    </row>
    <row r="220" spans="1:41" x14ac:dyDescent="0.2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</row>
    <row r="221" spans="1:41" x14ac:dyDescent="0.2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69"/>
      <c r="AM221" s="69"/>
      <c r="AN221" s="69"/>
      <c r="AO221" s="69"/>
    </row>
    <row r="222" spans="1:41" x14ac:dyDescent="0.2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9"/>
      <c r="AL222" s="69"/>
      <c r="AM222" s="69"/>
      <c r="AN222" s="69"/>
      <c r="AO222" s="69"/>
    </row>
    <row r="223" spans="1:41" x14ac:dyDescent="0.2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  <c r="AK223" s="69"/>
      <c r="AL223" s="69"/>
      <c r="AM223" s="69"/>
      <c r="AN223" s="69"/>
      <c r="AO223" s="69"/>
    </row>
    <row r="224" spans="1:41" x14ac:dyDescent="0.2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</row>
    <row r="225" spans="1:41" x14ac:dyDescent="0.2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</row>
    <row r="226" spans="1:41" x14ac:dyDescent="0.2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  <c r="AK226" s="69"/>
      <c r="AL226" s="69"/>
      <c r="AM226" s="69"/>
      <c r="AN226" s="69"/>
      <c r="AO226" s="69"/>
    </row>
    <row r="227" spans="1:41" x14ac:dyDescent="0.2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  <c r="AK227" s="69"/>
      <c r="AL227" s="69"/>
      <c r="AM227" s="69"/>
      <c r="AN227" s="69"/>
      <c r="AO227" s="69"/>
    </row>
    <row r="228" spans="1:41" x14ac:dyDescent="0.2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  <c r="AK228" s="69"/>
      <c r="AL228" s="69"/>
      <c r="AM228" s="69"/>
      <c r="AN228" s="69"/>
      <c r="AO228" s="69"/>
    </row>
    <row r="229" spans="1:41" x14ac:dyDescent="0.2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  <c r="AK229" s="69"/>
      <c r="AL229" s="69"/>
      <c r="AM229" s="69"/>
      <c r="AN229" s="69"/>
      <c r="AO229" s="69"/>
    </row>
    <row r="230" spans="1:41" x14ac:dyDescent="0.2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  <c r="AK230" s="69"/>
      <c r="AL230" s="69"/>
      <c r="AM230" s="69"/>
      <c r="AN230" s="69"/>
      <c r="AO230" s="69"/>
    </row>
    <row r="231" spans="1:41" x14ac:dyDescent="0.2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  <c r="AK231" s="69"/>
      <c r="AL231" s="69"/>
      <c r="AM231" s="69"/>
      <c r="AN231" s="69"/>
      <c r="AO231" s="69"/>
    </row>
    <row r="232" spans="1:41" x14ac:dyDescent="0.2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  <c r="AK232" s="69"/>
      <c r="AL232" s="69"/>
      <c r="AM232" s="69"/>
      <c r="AN232" s="69"/>
      <c r="AO232" s="69"/>
    </row>
    <row r="233" spans="1:41" x14ac:dyDescent="0.2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</row>
    <row r="234" spans="1:41" x14ac:dyDescent="0.2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  <c r="AK234" s="69"/>
      <c r="AL234" s="69"/>
      <c r="AM234" s="69"/>
      <c r="AN234" s="69"/>
      <c r="AO234" s="69"/>
    </row>
    <row r="235" spans="1:41" x14ac:dyDescent="0.2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  <c r="AK235" s="69"/>
      <c r="AL235" s="69"/>
      <c r="AM235" s="69"/>
      <c r="AN235" s="69"/>
      <c r="AO235" s="69"/>
    </row>
    <row r="236" spans="1:41" x14ac:dyDescent="0.2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69"/>
      <c r="AB236" s="69"/>
      <c r="AC236" s="69"/>
      <c r="AD236" s="69"/>
      <c r="AE236" s="69"/>
      <c r="AF236" s="69"/>
      <c r="AG236" s="69"/>
      <c r="AH236" s="69"/>
      <c r="AI236" s="69"/>
      <c r="AJ236" s="69"/>
      <c r="AK236" s="69"/>
      <c r="AL236" s="69"/>
      <c r="AM236" s="69"/>
      <c r="AN236" s="69"/>
      <c r="AO236" s="69"/>
    </row>
    <row r="237" spans="1:41" x14ac:dyDescent="0.2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69"/>
      <c r="AB237" s="69"/>
      <c r="AC237" s="69"/>
      <c r="AD237" s="69"/>
      <c r="AE237" s="69"/>
      <c r="AF237" s="69"/>
      <c r="AG237" s="69"/>
      <c r="AH237" s="69"/>
      <c r="AI237" s="69"/>
      <c r="AJ237" s="69"/>
      <c r="AK237" s="69"/>
      <c r="AL237" s="69"/>
      <c r="AM237" s="69"/>
      <c r="AN237" s="69"/>
      <c r="AO237" s="69"/>
    </row>
    <row r="238" spans="1:41" x14ac:dyDescent="0.2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69"/>
      <c r="AB238" s="69"/>
      <c r="AC238" s="69"/>
      <c r="AD238" s="69"/>
      <c r="AE238" s="69"/>
      <c r="AF238" s="69"/>
      <c r="AG238" s="69"/>
      <c r="AH238" s="69"/>
      <c r="AI238" s="69"/>
      <c r="AJ238" s="69"/>
      <c r="AK238" s="69"/>
      <c r="AL238" s="69"/>
      <c r="AM238" s="69"/>
      <c r="AN238" s="69"/>
      <c r="AO238" s="69"/>
    </row>
    <row r="239" spans="1:41" x14ac:dyDescent="0.2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  <c r="AK239" s="69"/>
      <c r="AL239" s="69"/>
      <c r="AM239" s="69"/>
      <c r="AN239" s="69"/>
      <c r="AO239" s="69"/>
    </row>
    <row r="240" spans="1:41" x14ac:dyDescent="0.2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  <c r="AK240" s="69"/>
      <c r="AL240" s="69"/>
      <c r="AM240" s="69"/>
      <c r="AN240" s="69"/>
      <c r="AO240" s="69"/>
    </row>
    <row r="241" spans="1:41" x14ac:dyDescent="0.2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  <c r="AK241" s="69"/>
      <c r="AL241" s="69"/>
      <c r="AM241" s="69"/>
      <c r="AN241" s="69"/>
      <c r="AO241" s="69"/>
    </row>
    <row r="242" spans="1:41" x14ac:dyDescent="0.2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</row>
    <row r="243" spans="1:41" x14ac:dyDescent="0.2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  <c r="AK243" s="69"/>
      <c r="AL243" s="69"/>
      <c r="AM243" s="69"/>
      <c r="AN243" s="69"/>
      <c r="AO243" s="69"/>
    </row>
    <row r="244" spans="1:41" x14ac:dyDescent="0.2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  <c r="AK244" s="69"/>
      <c r="AL244" s="69"/>
      <c r="AM244" s="69"/>
      <c r="AN244" s="69"/>
      <c r="AO244" s="69"/>
    </row>
    <row r="245" spans="1:41" x14ac:dyDescent="0.2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  <c r="AK245" s="69"/>
      <c r="AL245" s="69"/>
      <c r="AM245" s="69"/>
      <c r="AN245" s="69"/>
      <c r="AO245" s="69"/>
    </row>
    <row r="246" spans="1:41" x14ac:dyDescent="0.2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  <c r="AK246" s="69"/>
      <c r="AL246" s="69"/>
      <c r="AM246" s="69"/>
      <c r="AN246" s="69"/>
      <c r="AO246" s="69"/>
    </row>
    <row r="247" spans="1:41" x14ac:dyDescent="0.2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  <c r="AK247" s="69"/>
      <c r="AL247" s="69"/>
      <c r="AM247" s="69"/>
      <c r="AN247" s="69"/>
      <c r="AO247" s="69"/>
    </row>
    <row r="248" spans="1:41" x14ac:dyDescent="0.2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  <c r="AK248" s="69"/>
      <c r="AL248" s="69"/>
      <c r="AM248" s="69"/>
      <c r="AN248" s="69"/>
      <c r="AO248" s="69"/>
    </row>
    <row r="249" spans="1:41" x14ac:dyDescent="0.2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  <c r="AK249" s="69"/>
      <c r="AL249" s="69"/>
      <c r="AM249" s="69"/>
      <c r="AN249" s="69"/>
      <c r="AO249" s="69"/>
    </row>
    <row r="250" spans="1:41" x14ac:dyDescent="0.2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</row>
    <row r="251" spans="1:41" x14ac:dyDescent="0.2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</row>
    <row r="252" spans="1:41" x14ac:dyDescent="0.2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  <c r="AK252" s="69"/>
      <c r="AL252" s="69"/>
      <c r="AM252" s="69"/>
      <c r="AN252" s="69"/>
      <c r="AO252" s="69"/>
    </row>
    <row r="253" spans="1:41" x14ac:dyDescent="0.2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  <c r="AK253" s="69"/>
      <c r="AL253" s="69"/>
      <c r="AM253" s="69"/>
      <c r="AN253" s="69"/>
      <c r="AO253" s="69"/>
    </row>
    <row r="254" spans="1:41" x14ac:dyDescent="0.2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</row>
    <row r="255" spans="1:41" x14ac:dyDescent="0.2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</row>
    <row r="256" spans="1:41" x14ac:dyDescent="0.2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  <c r="AK256" s="69"/>
      <c r="AL256" s="69"/>
      <c r="AM256" s="69"/>
      <c r="AN256" s="69"/>
      <c r="AO256" s="69"/>
    </row>
    <row r="257" spans="1:41" x14ac:dyDescent="0.2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  <c r="AK257" s="69"/>
      <c r="AL257" s="69"/>
      <c r="AM257" s="69"/>
      <c r="AN257" s="69"/>
      <c r="AO257" s="69"/>
    </row>
    <row r="258" spans="1:41" x14ac:dyDescent="0.2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  <c r="AK258" s="69"/>
      <c r="AL258" s="69"/>
      <c r="AM258" s="69"/>
      <c r="AN258" s="69"/>
      <c r="AO258" s="69"/>
    </row>
    <row r="259" spans="1:41" x14ac:dyDescent="0.2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  <c r="AK259" s="69"/>
      <c r="AL259" s="69"/>
      <c r="AM259" s="69"/>
      <c r="AN259" s="69"/>
      <c r="AO259" s="69"/>
    </row>
    <row r="260" spans="1:41" x14ac:dyDescent="0.2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  <c r="AK260" s="69"/>
      <c r="AL260" s="69"/>
      <c r="AM260" s="69"/>
      <c r="AN260" s="69"/>
      <c r="AO260" s="69"/>
    </row>
    <row r="261" spans="1:41" x14ac:dyDescent="0.2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  <c r="AK261" s="69"/>
      <c r="AL261" s="69"/>
      <c r="AM261" s="69"/>
      <c r="AN261" s="69"/>
      <c r="AO261" s="69"/>
    </row>
    <row r="262" spans="1:41" x14ac:dyDescent="0.2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  <c r="AK262" s="69"/>
      <c r="AL262" s="69"/>
      <c r="AM262" s="69"/>
      <c r="AN262" s="69"/>
      <c r="AO262" s="69"/>
    </row>
    <row r="263" spans="1:41" x14ac:dyDescent="0.2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  <c r="AK263" s="69"/>
      <c r="AL263" s="69"/>
      <c r="AM263" s="69"/>
      <c r="AN263" s="69"/>
      <c r="AO263" s="69"/>
    </row>
    <row r="264" spans="1:41" x14ac:dyDescent="0.2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  <c r="AK264" s="69"/>
      <c r="AL264" s="69"/>
      <c r="AM264" s="69"/>
      <c r="AN264" s="69"/>
      <c r="AO264" s="69"/>
    </row>
    <row r="265" spans="1:41" x14ac:dyDescent="0.2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  <c r="AK265" s="69"/>
      <c r="AL265" s="69"/>
      <c r="AM265" s="69"/>
      <c r="AN265" s="69"/>
      <c r="AO265" s="69"/>
    </row>
    <row r="266" spans="1:41" x14ac:dyDescent="0.2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  <c r="AK266" s="69"/>
      <c r="AL266" s="69"/>
      <c r="AM266" s="69"/>
      <c r="AN266" s="69"/>
      <c r="AO266" s="69"/>
    </row>
    <row r="267" spans="1:41" x14ac:dyDescent="0.2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  <c r="AK267" s="69"/>
      <c r="AL267" s="69"/>
      <c r="AM267" s="69"/>
      <c r="AN267" s="69"/>
      <c r="AO267" s="69"/>
    </row>
    <row r="268" spans="1:41" x14ac:dyDescent="0.2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  <c r="AK268" s="69"/>
      <c r="AL268" s="69"/>
      <c r="AM268" s="69"/>
      <c r="AN268" s="69"/>
      <c r="AO268" s="69"/>
    </row>
    <row r="269" spans="1:41" x14ac:dyDescent="0.2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  <c r="AK269" s="69"/>
      <c r="AL269" s="69"/>
      <c r="AM269" s="69"/>
      <c r="AN269" s="69"/>
      <c r="AO269" s="69"/>
    </row>
    <row r="270" spans="1:41" x14ac:dyDescent="0.2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  <c r="AK270" s="69"/>
      <c r="AL270" s="69"/>
      <c r="AM270" s="69"/>
      <c r="AN270" s="69"/>
      <c r="AO270" s="69"/>
    </row>
    <row r="271" spans="1:41" x14ac:dyDescent="0.2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  <c r="AK271" s="69"/>
      <c r="AL271" s="69"/>
      <c r="AM271" s="69"/>
      <c r="AN271" s="69"/>
      <c r="AO271" s="69"/>
    </row>
    <row r="272" spans="1:41" x14ac:dyDescent="0.2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  <c r="AK272" s="69"/>
      <c r="AL272" s="69"/>
      <c r="AM272" s="69"/>
      <c r="AN272" s="69"/>
      <c r="AO272" s="69"/>
    </row>
    <row r="273" spans="1:41" x14ac:dyDescent="0.2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  <c r="AK273" s="69"/>
      <c r="AL273" s="69"/>
      <c r="AM273" s="69"/>
      <c r="AN273" s="69"/>
      <c r="AO273" s="69"/>
    </row>
    <row r="274" spans="1:41" x14ac:dyDescent="0.2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</row>
    <row r="275" spans="1:41" x14ac:dyDescent="0.2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  <c r="AK275" s="69"/>
      <c r="AL275" s="69"/>
      <c r="AM275" s="69"/>
      <c r="AN275" s="69"/>
      <c r="AO275" s="69"/>
    </row>
    <row r="276" spans="1:41" x14ac:dyDescent="0.2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  <c r="AK276" s="69"/>
      <c r="AL276" s="69"/>
      <c r="AM276" s="69"/>
      <c r="AN276" s="69"/>
      <c r="AO276" s="69"/>
    </row>
    <row r="277" spans="1:41" x14ac:dyDescent="0.2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  <c r="AK277" s="69"/>
      <c r="AL277" s="69"/>
      <c r="AM277" s="69"/>
      <c r="AN277" s="69"/>
      <c r="AO277" s="69"/>
    </row>
    <row r="278" spans="1:41" x14ac:dyDescent="0.2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  <c r="AK278" s="69"/>
      <c r="AL278" s="69"/>
      <c r="AM278" s="69"/>
      <c r="AN278" s="69"/>
      <c r="AO278" s="69"/>
    </row>
    <row r="279" spans="1:41" x14ac:dyDescent="0.2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  <c r="AK279" s="69"/>
      <c r="AL279" s="69"/>
      <c r="AM279" s="69"/>
      <c r="AN279" s="69"/>
      <c r="AO279" s="69"/>
    </row>
    <row r="280" spans="1:41" x14ac:dyDescent="0.2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  <c r="AK280" s="69"/>
      <c r="AL280" s="69"/>
      <c r="AM280" s="69"/>
      <c r="AN280" s="69"/>
      <c r="AO280" s="69"/>
    </row>
    <row r="281" spans="1:41" x14ac:dyDescent="0.2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  <c r="AK281" s="69"/>
      <c r="AL281" s="69"/>
      <c r="AM281" s="69"/>
      <c r="AN281" s="69"/>
      <c r="AO281" s="69"/>
    </row>
    <row r="282" spans="1:41" x14ac:dyDescent="0.2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  <c r="AK282" s="69"/>
      <c r="AL282" s="69"/>
      <c r="AM282" s="69"/>
      <c r="AN282" s="69"/>
      <c r="AO282" s="69"/>
    </row>
    <row r="283" spans="1:41" x14ac:dyDescent="0.2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  <c r="AK283" s="69"/>
      <c r="AL283" s="69"/>
      <c r="AM283" s="69"/>
      <c r="AN283" s="69"/>
      <c r="AO283" s="69"/>
    </row>
    <row r="284" spans="1:41" x14ac:dyDescent="0.2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  <c r="AK284" s="69"/>
      <c r="AL284" s="69"/>
      <c r="AM284" s="69"/>
      <c r="AN284" s="69"/>
      <c r="AO284" s="69"/>
    </row>
    <row r="285" spans="1:41" x14ac:dyDescent="0.2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L285" s="69"/>
      <c r="AM285" s="69"/>
      <c r="AN285" s="69"/>
      <c r="AO285" s="69"/>
    </row>
    <row r="286" spans="1:41" x14ac:dyDescent="0.2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L286" s="69"/>
      <c r="AM286" s="69"/>
      <c r="AN286" s="69"/>
      <c r="AO286" s="69"/>
    </row>
    <row r="287" spans="1:41" x14ac:dyDescent="0.2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L287" s="69"/>
      <c r="AM287" s="69"/>
      <c r="AN287" s="69"/>
      <c r="AO287" s="69"/>
    </row>
    <row r="288" spans="1:41" x14ac:dyDescent="0.2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L288" s="69"/>
      <c r="AM288" s="69"/>
      <c r="AN288" s="69"/>
      <c r="AO288" s="69"/>
    </row>
    <row r="289" spans="1:41" x14ac:dyDescent="0.2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L289" s="69"/>
      <c r="AM289" s="69"/>
      <c r="AN289" s="69"/>
      <c r="AO289" s="69"/>
    </row>
    <row r="290" spans="1:41" x14ac:dyDescent="0.2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</row>
    <row r="291" spans="1:41" x14ac:dyDescent="0.2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</row>
    <row r="292" spans="1:41" x14ac:dyDescent="0.2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L292" s="69"/>
      <c r="AM292" s="69"/>
      <c r="AN292" s="69"/>
      <c r="AO292" s="69"/>
    </row>
    <row r="293" spans="1:41" x14ac:dyDescent="0.2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L293" s="69"/>
      <c r="AM293" s="69"/>
      <c r="AN293" s="69"/>
      <c r="AO293" s="69"/>
    </row>
    <row r="294" spans="1:41" x14ac:dyDescent="0.2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L294" s="69"/>
      <c r="AM294" s="69"/>
      <c r="AN294" s="69"/>
      <c r="AO294" s="69"/>
    </row>
    <row r="295" spans="1:41" x14ac:dyDescent="0.2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L295" s="69"/>
      <c r="AM295" s="69"/>
      <c r="AN295" s="69"/>
      <c r="AO295" s="69"/>
    </row>
    <row r="296" spans="1:41" x14ac:dyDescent="0.2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  <c r="AK296" s="69"/>
      <c r="AL296" s="69"/>
      <c r="AM296" s="69"/>
      <c r="AN296" s="69"/>
      <c r="AO296" s="69"/>
    </row>
    <row r="297" spans="1:41" x14ac:dyDescent="0.2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  <c r="AK297" s="69"/>
      <c r="AL297" s="69"/>
      <c r="AM297" s="69"/>
      <c r="AN297" s="69"/>
      <c r="AO297" s="69"/>
    </row>
    <row r="298" spans="1:41" x14ac:dyDescent="0.2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  <c r="AK298" s="69"/>
      <c r="AL298" s="69"/>
      <c r="AM298" s="69"/>
      <c r="AN298" s="69"/>
      <c r="AO298" s="69"/>
    </row>
    <row r="299" spans="1:41" x14ac:dyDescent="0.2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69"/>
      <c r="AB299" s="69"/>
      <c r="AC299" s="69"/>
      <c r="AD299" s="69"/>
      <c r="AE299" s="69"/>
      <c r="AF299" s="69"/>
      <c r="AG299" s="69"/>
      <c r="AH299" s="69"/>
      <c r="AI299" s="69"/>
      <c r="AJ299" s="69"/>
      <c r="AK299" s="69"/>
      <c r="AL299" s="69"/>
      <c r="AM299" s="69"/>
      <c r="AN299" s="69"/>
      <c r="AO299" s="69"/>
    </row>
    <row r="300" spans="1:41" x14ac:dyDescent="0.2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69"/>
      <c r="AB300" s="69"/>
      <c r="AC300" s="69"/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</row>
    <row r="301" spans="1:41" x14ac:dyDescent="0.2">
      <c r="A301" s="39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69"/>
      <c r="AB301" s="69"/>
      <c r="AC301" s="69"/>
      <c r="AD301" s="69"/>
      <c r="AE301" s="69"/>
      <c r="AF301" s="69"/>
      <c r="AG301" s="69"/>
      <c r="AH301" s="69"/>
      <c r="AI301" s="69"/>
      <c r="AJ301" s="69"/>
      <c r="AK301" s="69"/>
      <c r="AL301" s="69"/>
      <c r="AM301" s="69"/>
      <c r="AN301" s="69"/>
      <c r="AO301" s="69"/>
    </row>
    <row r="302" spans="1:41" x14ac:dyDescent="0.2">
      <c r="A302" s="39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69"/>
      <c r="AB302" s="69"/>
      <c r="AC302" s="69"/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</row>
    <row r="303" spans="1:41" x14ac:dyDescent="0.2">
      <c r="A303" s="39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69"/>
      <c r="AB303" s="69"/>
      <c r="AC303" s="69"/>
      <c r="AD303" s="69"/>
      <c r="AE303" s="69"/>
      <c r="AF303" s="69"/>
      <c r="AG303" s="69"/>
      <c r="AH303" s="69"/>
      <c r="AI303" s="69"/>
      <c r="AJ303" s="69"/>
      <c r="AK303" s="69"/>
      <c r="AL303" s="69"/>
      <c r="AM303" s="69"/>
      <c r="AN303" s="69"/>
      <c r="AO303" s="69"/>
    </row>
    <row r="304" spans="1:41" x14ac:dyDescent="0.2">
      <c r="A304" s="39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69"/>
      <c r="AB304" s="69"/>
      <c r="AC304" s="69"/>
      <c r="AD304" s="69"/>
      <c r="AE304" s="69"/>
      <c r="AF304" s="69"/>
      <c r="AG304" s="69"/>
      <c r="AH304" s="69"/>
      <c r="AI304" s="69"/>
      <c r="AJ304" s="69"/>
      <c r="AK304" s="69"/>
      <c r="AL304" s="69"/>
      <c r="AM304" s="69"/>
      <c r="AN304" s="69"/>
      <c r="AO304" s="69"/>
    </row>
    <row r="305" spans="1:41" x14ac:dyDescent="0.2">
      <c r="A305" s="39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69"/>
      <c r="AB305" s="69"/>
      <c r="AC305" s="69"/>
      <c r="AD305" s="69"/>
      <c r="AE305" s="69"/>
      <c r="AF305" s="69"/>
      <c r="AG305" s="69"/>
      <c r="AH305" s="69"/>
      <c r="AI305" s="69"/>
      <c r="AJ305" s="69"/>
      <c r="AK305" s="69"/>
      <c r="AL305" s="69"/>
      <c r="AM305" s="69"/>
      <c r="AN305" s="69"/>
      <c r="AO305" s="69"/>
    </row>
    <row r="306" spans="1:41" x14ac:dyDescent="0.2">
      <c r="A306" s="39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69"/>
      <c r="AB306" s="69"/>
      <c r="AC306" s="69"/>
      <c r="AD306" s="69"/>
      <c r="AE306" s="69"/>
      <c r="AF306" s="69"/>
      <c r="AG306" s="69"/>
      <c r="AH306" s="69"/>
      <c r="AI306" s="69"/>
      <c r="AJ306" s="69"/>
      <c r="AK306" s="69"/>
      <c r="AL306" s="69"/>
      <c r="AM306" s="69"/>
      <c r="AN306" s="69"/>
      <c r="AO306" s="69"/>
    </row>
    <row r="307" spans="1:41" x14ac:dyDescent="0.2">
      <c r="A307" s="39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69"/>
      <c r="AB307" s="69"/>
      <c r="AC307" s="69"/>
      <c r="AD307" s="69"/>
      <c r="AE307" s="69"/>
      <c r="AF307" s="69"/>
      <c r="AG307" s="69"/>
      <c r="AH307" s="69"/>
      <c r="AI307" s="69"/>
      <c r="AJ307" s="69"/>
      <c r="AK307" s="69"/>
      <c r="AL307" s="69"/>
      <c r="AM307" s="69"/>
      <c r="AN307" s="69"/>
      <c r="AO307" s="69"/>
    </row>
    <row r="308" spans="1:41" x14ac:dyDescent="0.2">
      <c r="A308" s="39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69"/>
      <c r="AB308" s="69"/>
      <c r="AC308" s="69"/>
      <c r="AD308" s="69"/>
      <c r="AE308" s="69"/>
      <c r="AF308" s="69"/>
      <c r="AG308" s="69"/>
      <c r="AH308" s="69"/>
      <c r="AI308" s="69"/>
      <c r="AJ308" s="69"/>
      <c r="AK308" s="69"/>
      <c r="AL308" s="69"/>
      <c r="AM308" s="69"/>
      <c r="AN308" s="69"/>
      <c r="AO308" s="69"/>
    </row>
    <row r="309" spans="1:41" x14ac:dyDescent="0.2">
      <c r="A309" s="39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69"/>
      <c r="AB309" s="69"/>
      <c r="AC309" s="69"/>
      <c r="AD309" s="69"/>
      <c r="AE309" s="69"/>
      <c r="AF309" s="69"/>
      <c r="AG309" s="69"/>
      <c r="AH309" s="69"/>
      <c r="AI309" s="69"/>
      <c r="AJ309" s="69"/>
      <c r="AK309" s="69"/>
      <c r="AL309" s="69"/>
      <c r="AM309" s="69"/>
      <c r="AN309" s="69"/>
      <c r="AO309" s="69"/>
    </row>
    <row r="310" spans="1:41" x14ac:dyDescent="0.2">
      <c r="A310" s="39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69"/>
      <c r="AB310" s="69"/>
      <c r="AC310" s="69"/>
      <c r="AD310" s="69"/>
      <c r="AE310" s="69"/>
      <c r="AF310" s="69"/>
      <c r="AG310" s="69"/>
      <c r="AH310" s="69"/>
      <c r="AI310" s="69"/>
      <c r="AJ310" s="69"/>
      <c r="AK310" s="69"/>
      <c r="AL310" s="69"/>
      <c r="AM310" s="69"/>
      <c r="AN310" s="69"/>
      <c r="AO310" s="69"/>
    </row>
    <row r="311" spans="1:41" x14ac:dyDescent="0.2">
      <c r="A311" s="39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69"/>
      <c r="AB311" s="69"/>
      <c r="AC311" s="69"/>
      <c r="AD311" s="69"/>
      <c r="AE311" s="69"/>
      <c r="AF311" s="69"/>
      <c r="AG311" s="69"/>
      <c r="AH311" s="69"/>
      <c r="AI311" s="69"/>
      <c r="AJ311" s="69"/>
      <c r="AK311" s="69"/>
      <c r="AL311" s="69"/>
      <c r="AM311" s="69"/>
      <c r="AN311" s="69"/>
      <c r="AO311" s="69"/>
    </row>
    <row r="312" spans="1:41" x14ac:dyDescent="0.2">
      <c r="A312" s="39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69"/>
      <c r="AB312" s="69"/>
      <c r="AC312" s="69"/>
      <c r="AD312" s="69"/>
      <c r="AE312" s="69"/>
      <c r="AF312" s="69"/>
      <c r="AG312" s="69"/>
      <c r="AH312" s="69"/>
      <c r="AI312" s="69"/>
      <c r="AJ312" s="69"/>
      <c r="AK312" s="69"/>
      <c r="AL312" s="69"/>
      <c r="AM312" s="69"/>
      <c r="AN312" s="69"/>
      <c r="AO312" s="69"/>
    </row>
    <row r="313" spans="1:41" x14ac:dyDescent="0.2">
      <c r="A313" s="39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69"/>
      <c r="AB313" s="69"/>
      <c r="AC313" s="69"/>
      <c r="AD313" s="69"/>
      <c r="AE313" s="69"/>
      <c r="AF313" s="69"/>
      <c r="AG313" s="69"/>
      <c r="AH313" s="69"/>
      <c r="AI313" s="69"/>
      <c r="AJ313" s="69"/>
      <c r="AK313" s="69"/>
      <c r="AL313" s="69"/>
      <c r="AM313" s="69"/>
      <c r="AN313" s="69"/>
      <c r="AO313" s="69"/>
    </row>
    <row r="314" spans="1:41" x14ac:dyDescent="0.2">
      <c r="A314" s="39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69"/>
      <c r="AB314" s="69"/>
      <c r="AC314" s="69"/>
      <c r="AD314" s="69"/>
      <c r="AE314" s="69"/>
      <c r="AF314" s="69"/>
      <c r="AG314" s="69"/>
      <c r="AH314" s="69"/>
      <c r="AI314" s="69"/>
      <c r="AJ314" s="69"/>
      <c r="AK314" s="69"/>
      <c r="AL314" s="69"/>
      <c r="AM314" s="69"/>
      <c r="AN314" s="69"/>
      <c r="AO314" s="69"/>
    </row>
    <row r="315" spans="1:41" x14ac:dyDescent="0.2">
      <c r="A315" s="39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69"/>
      <c r="AB315" s="69"/>
      <c r="AC315" s="69"/>
      <c r="AD315" s="69"/>
      <c r="AE315" s="69"/>
      <c r="AF315" s="69"/>
      <c r="AG315" s="69"/>
      <c r="AH315" s="69"/>
      <c r="AI315" s="69"/>
      <c r="AJ315" s="69"/>
      <c r="AK315" s="69"/>
      <c r="AL315" s="69"/>
      <c r="AM315" s="69"/>
      <c r="AN315" s="69"/>
      <c r="AO315" s="69"/>
    </row>
    <row r="316" spans="1:41" x14ac:dyDescent="0.2">
      <c r="A316" s="39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69"/>
      <c r="AB316" s="69"/>
      <c r="AC316" s="69"/>
      <c r="AD316" s="69"/>
      <c r="AE316" s="69"/>
      <c r="AF316" s="69"/>
      <c r="AG316" s="69"/>
      <c r="AH316" s="69"/>
      <c r="AI316" s="69"/>
      <c r="AJ316" s="69"/>
      <c r="AK316" s="69"/>
      <c r="AL316" s="69"/>
      <c r="AM316" s="69"/>
      <c r="AN316" s="69"/>
      <c r="AO316" s="69"/>
    </row>
    <row r="317" spans="1:41" x14ac:dyDescent="0.2">
      <c r="A317" s="39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69"/>
      <c r="AB317" s="69"/>
      <c r="AC317" s="69"/>
      <c r="AD317" s="69"/>
      <c r="AE317" s="69"/>
      <c r="AF317" s="69"/>
      <c r="AG317" s="69"/>
      <c r="AH317" s="69"/>
      <c r="AI317" s="69"/>
      <c r="AJ317" s="69"/>
      <c r="AK317" s="69"/>
      <c r="AL317" s="69"/>
      <c r="AM317" s="69"/>
      <c r="AN317" s="69"/>
      <c r="AO317" s="69"/>
    </row>
    <row r="318" spans="1:41" x14ac:dyDescent="0.2">
      <c r="A318" s="39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69"/>
      <c r="AB318" s="69"/>
      <c r="AC318" s="69"/>
      <c r="AD318" s="69"/>
      <c r="AE318" s="69"/>
      <c r="AF318" s="69"/>
      <c r="AG318" s="69"/>
      <c r="AH318" s="69"/>
      <c r="AI318" s="69"/>
      <c r="AJ318" s="69"/>
      <c r="AK318" s="69"/>
      <c r="AL318" s="69"/>
      <c r="AM318" s="69"/>
      <c r="AN318" s="69"/>
      <c r="AO318" s="69"/>
    </row>
    <row r="319" spans="1:41" x14ac:dyDescent="0.2">
      <c r="A319" s="39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69"/>
      <c r="AB319" s="69"/>
      <c r="AC319" s="69"/>
      <c r="AD319" s="69"/>
      <c r="AE319" s="69"/>
      <c r="AF319" s="69"/>
      <c r="AG319" s="69"/>
      <c r="AH319" s="69"/>
      <c r="AI319" s="69"/>
      <c r="AJ319" s="69"/>
      <c r="AK319" s="69"/>
      <c r="AL319" s="69"/>
      <c r="AM319" s="69"/>
      <c r="AN319" s="69"/>
      <c r="AO319" s="69"/>
    </row>
    <row r="320" spans="1:41" x14ac:dyDescent="0.2">
      <c r="A320" s="39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69"/>
      <c r="AB320" s="69"/>
      <c r="AC320" s="69"/>
      <c r="AD320" s="69"/>
      <c r="AE320" s="69"/>
      <c r="AF320" s="69"/>
      <c r="AG320" s="69"/>
      <c r="AH320" s="69"/>
      <c r="AI320" s="69"/>
      <c r="AJ320" s="69"/>
      <c r="AK320" s="69"/>
      <c r="AL320" s="69"/>
      <c r="AM320" s="69"/>
      <c r="AN320" s="69"/>
      <c r="AO320" s="69"/>
    </row>
    <row r="321" spans="1:41" x14ac:dyDescent="0.2">
      <c r="A321" s="39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69"/>
      <c r="AB321" s="69"/>
      <c r="AC321" s="69"/>
      <c r="AD321" s="69"/>
      <c r="AE321" s="69"/>
      <c r="AF321" s="69"/>
      <c r="AG321" s="69"/>
      <c r="AH321" s="69"/>
      <c r="AI321" s="69"/>
      <c r="AJ321" s="69"/>
      <c r="AK321" s="69"/>
      <c r="AL321" s="69"/>
      <c r="AM321" s="69"/>
      <c r="AN321" s="69"/>
      <c r="AO321" s="69"/>
    </row>
    <row r="322" spans="1:41" x14ac:dyDescent="0.2">
      <c r="A322" s="39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69"/>
      <c r="AB322" s="69"/>
      <c r="AC322" s="69"/>
      <c r="AD322" s="69"/>
      <c r="AE322" s="69"/>
      <c r="AF322" s="69"/>
      <c r="AG322" s="69"/>
      <c r="AH322" s="69"/>
      <c r="AI322" s="69"/>
      <c r="AJ322" s="69"/>
      <c r="AK322" s="69"/>
      <c r="AL322" s="69"/>
      <c r="AM322" s="69"/>
      <c r="AN322" s="69"/>
      <c r="AO322" s="69"/>
    </row>
    <row r="323" spans="1:41" x14ac:dyDescent="0.2">
      <c r="A323" s="39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69"/>
      <c r="AB323" s="69"/>
      <c r="AC323" s="69"/>
      <c r="AD323" s="69"/>
      <c r="AE323" s="69"/>
      <c r="AF323" s="69"/>
      <c r="AG323" s="69"/>
      <c r="AH323" s="69"/>
      <c r="AI323" s="69"/>
      <c r="AJ323" s="69"/>
      <c r="AK323" s="69"/>
      <c r="AL323" s="69"/>
      <c r="AM323" s="69"/>
      <c r="AN323" s="69"/>
      <c r="AO323" s="69"/>
    </row>
    <row r="324" spans="1:41" x14ac:dyDescent="0.2">
      <c r="A324" s="39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69"/>
      <c r="AB324" s="69"/>
      <c r="AC324" s="69"/>
      <c r="AD324" s="69"/>
      <c r="AE324" s="69"/>
      <c r="AF324" s="69"/>
      <c r="AG324" s="69"/>
      <c r="AH324" s="69"/>
      <c r="AI324" s="69"/>
      <c r="AJ324" s="69"/>
      <c r="AK324" s="69"/>
      <c r="AL324" s="69"/>
      <c r="AM324" s="69"/>
      <c r="AN324" s="69"/>
      <c r="AO324" s="69"/>
    </row>
    <row r="325" spans="1:41" x14ac:dyDescent="0.2">
      <c r="A325" s="39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69"/>
      <c r="AB325" s="69"/>
      <c r="AC325" s="69"/>
      <c r="AD325" s="69"/>
      <c r="AE325" s="69"/>
      <c r="AF325" s="69"/>
      <c r="AG325" s="69"/>
      <c r="AH325" s="69"/>
      <c r="AI325" s="69"/>
      <c r="AJ325" s="69"/>
      <c r="AK325" s="69"/>
      <c r="AL325" s="69"/>
      <c r="AM325" s="69"/>
      <c r="AN325" s="69"/>
      <c r="AO325" s="69"/>
    </row>
    <row r="326" spans="1:41" x14ac:dyDescent="0.2">
      <c r="A326" s="39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69"/>
      <c r="AB326" s="69"/>
      <c r="AC326" s="69"/>
      <c r="AD326" s="69"/>
      <c r="AE326" s="69"/>
      <c r="AF326" s="69"/>
      <c r="AG326" s="69"/>
      <c r="AH326" s="69"/>
      <c r="AI326" s="69"/>
      <c r="AJ326" s="69"/>
      <c r="AK326" s="69"/>
      <c r="AL326" s="69"/>
      <c r="AM326" s="69"/>
      <c r="AN326" s="69"/>
      <c r="AO326" s="69"/>
    </row>
    <row r="327" spans="1:41" x14ac:dyDescent="0.2">
      <c r="A327" s="39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69"/>
      <c r="AB327" s="69"/>
      <c r="AC327" s="69"/>
      <c r="AD327" s="69"/>
      <c r="AE327" s="69"/>
      <c r="AF327" s="69"/>
      <c r="AG327" s="69"/>
      <c r="AH327" s="69"/>
      <c r="AI327" s="69"/>
      <c r="AJ327" s="69"/>
      <c r="AK327" s="69"/>
      <c r="AL327" s="69"/>
      <c r="AM327" s="69"/>
      <c r="AN327" s="69"/>
      <c r="AO327" s="69"/>
    </row>
    <row r="328" spans="1:41" x14ac:dyDescent="0.2">
      <c r="A328" s="39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69"/>
      <c r="AB328" s="69"/>
      <c r="AC328" s="69"/>
      <c r="AD328" s="69"/>
      <c r="AE328" s="69"/>
      <c r="AF328" s="69"/>
      <c r="AG328" s="69"/>
      <c r="AH328" s="69"/>
      <c r="AI328" s="69"/>
      <c r="AJ328" s="69"/>
      <c r="AK328" s="69"/>
      <c r="AL328" s="69"/>
      <c r="AM328" s="69"/>
      <c r="AN328" s="69"/>
      <c r="AO328" s="69"/>
    </row>
    <row r="329" spans="1:41" x14ac:dyDescent="0.2">
      <c r="A329" s="39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69"/>
      <c r="AB329" s="69"/>
      <c r="AC329" s="69"/>
      <c r="AD329" s="69"/>
      <c r="AE329" s="69"/>
      <c r="AF329" s="69"/>
      <c r="AG329" s="69"/>
      <c r="AH329" s="69"/>
      <c r="AI329" s="69"/>
      <c r="AJ329" s="69"/>
      <c r="AK329" s="69"/>
      <c r="AL329" s="69"/>
      <c r="AM329" s="69"/>
      <c r="AN329" s="69"/>
      <c r="AO329" s="69"/>
    </row>
    <row r="330" spans="1:41" x14ac:dyDescent="0.2">
      <c r="A330" s="39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69"/>
      <c r="AB330" s="69"/>
      <c r="AC330" s="69"/>
      <c r="AD330" s="69"/>
      <c r="AE330" s="69"/>
      <c r="AF330" s="69"/>
      <c r="AG330" s="69"/>
      <c r="AH330" s="69"/>
      <c r="AI330" s="69"/>
      <c r="AJ330" s="69"/>
      <c r="AK330" s="69"/>
      <c r="AL330" s="69"/>
      <c r="AM330" s="69"/>
      <c r="AN330" s="69"/>
      <c r="AO330" s="69"/>
    </row>
    <row r="331" spans="1:41" x14ac:dyDescent="0.2">
      <c r="A331" s="39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69"/>
      <c r="AB331" s="69"/>
      <c r="AC331" s="69"/>
      <c r="AD331" s="69"/>
      <c r="AE331" s="69"/>
      <c r="AF331" s="69"/>
      <c r="AG331" s="69"/>
      <c r="AH331" s="69"/>
      <c r="AI331" s="69"/>
      <c r="AJ331" s="69"/>
      <c r="AK331" s="69"/>
      <c r="AL331" s="69"/>
      <c r="AM331" s="69"/>
      <c r="AN331" s="69"/>
      <c r="AO331" s="69"/>
    </row>
    <row r="332" spans="1:41" x14ac:dyDescent="0.2">
      <c r="A332" s="39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69"/>
      <c r="AB332" s="69"/>
      <c r="AC332" s="69"/>
      <c r="AD332" s="69"/>
      <c r="AE332" s="69"/>
      <c r="AF332" s="69"/>
      <c r="AG332" s="69"/>
      <c r="AH332" s="69"/>
      <c r="AI332" s="69"/>
      <c r="AJ332" s="69"/>
      <c r="AK332" s="69"/>
      <c r="AL332" s="69"/>
      <c r="AM332" s="69"/>
      <c r="AN332" s="69"/>
      <c r="AO332" s="69"/>
    </row>
    <row r="333" spans="1:41" x14ac:dyDescent="0.2">
      <c r="A333" s="39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69"/>
      <c r="AB333" s="69"/>
      <c r="AC333" s="69"/>
      <c r="AD333" s="69"/>
      <c r="AE333" s="69"/>
      <c r="AF333" s="69"/>
      <c r="AG333" s="69"/>
      <c r="AH333" s="69"/>
      <c r="AI333" s="69"/>
      <c r="AJ333" s="69"/>
      <c r="AK333" s="69"/>
      <c r="AL333" s="69"/>
      <c r="AM333" s="69"/>
      <c r="AN333" s="69"/>
      <c r="AO333" s="69"/>
    </row>
    <row r="334" spans="1:41" x14ac:dyDescent="0.2">
      <c r="A334" s="39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69"/>
      <c r="AB334" s="69"/>
      <c r="AC334" s="69"/>
      <c r="AD334" s="69"/>
      <c r="AE334" s="69"/>
      <c r="AF334" s="69"/>
      <c r="AG334" s="69"/>
      <c r="AH334" s="69"/>
      <c r="AI334" s="69"/>
      <c r="AJ334" s="69"/>
      <c r="AK334" s="69"/>
      <c r="AL334" s="69"/>
      <c r="AM334" s="69"/>
      <c r="AN334" s="69"/>
      <c r="AO334" s="69"/>
    </row>
    <row r="335" spans="1:41" x14ac:dyDescent="0.2">
      <c r="A335" s="39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69"/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</row>
    <row r="336" spans="1:41" x14ac:dyDescent="0.2">
      <c r="A336" s="39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69"/>
      <c r="AB336" s="69"/>
      <c r="AC336" s="69"/>
      <c r="AD336" s="69"/>
      <c r="AE336" s="69"/>
      <c r="AF336" s="69"/>
      <c r="AG336" s="69"/>
      <c r="AH336" s="69"/>
      <c r="AI336" s="69"/>
      <c r="AJ336" s="69"/>
      <c r="AK336" s="69"/>
      <c r="AL336" s="69"/>
      <c r="AM336" s="69"/>
      <c r="AN336" s="69"/>
      <c r="AO336" s="69"/>
    </row>
    <row r="337" spans="1:41" x14ac:dyDescent="0.2">
      <c r="A337" s="39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69"/>
      <c r="AB337" s="69"/>
      <c r="AC337" s="69"/>
      <c r="AD337" s="69"/>
      <c r="AE337" s="69"/>
      <c r="AF337" s="69"/>
      <c r="AG337" s="69"/>
      <c r="AH337" s="69"/>
      <c r="AI337" s="69"/>
      <c r="AJ337" s="69"/>
      <c r="AK337" s="69"/>
      <c r="AL337" s="69"/>
      <c r="AM337" s="69"/>
      <c r="AN337" s="69"/>
      <c r="AO337" s="69"/>
    </row>
    <row r="338" spans="1:41" x14ac:dyDescent="0.2">
      <c r="A338" s="39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69"/>
      <c r="AB338" s="69"/>
      <c r="AC338" s="69"/>
      <c r="AD338" s="69"/>
      <c r="AE338" s="69"/>
      <c r="AF338" s="69"/>
      <c r="AG338" s="69"/>
      <c r="AH338" s="69"/>
      <c r="AI338" s="69"/>
      <c r="AJ338" s="69"/>
      <c r="AK338" s="69"/>
      <c r="AL338" s="69"/>
      <c r="AM338" s="69"/>
      <c r="AN338" s="69"/>
      <c r="AO338" s="69"/>
    </row>
    <row r="339" spans="1:41" x14ac:dyDescent="0.2">
      <c r="A339" s="39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69"/>
      <c r="AB339" s="69"/>
      <c r="AC339" s="69"/>
      <c r="AD339" s="69"/>
      <c r="AE339" s="69"/>
      <c r="AF339" s="69"/>
      <c r="AG339" s="69"/>
      <c r="AH339" s="69"/>
      <c r="AI339" s="69"/>
      <c r="AJ339" s="69"/>
      <c r="AK339" s="69"/>
      <c r="AL339" s="69"/>
      <c r="AM339" s="69"/>
      <c r="AN339" s="69"/>
      <c r="AO339" s="69"/>
    </row>
    <row r="340" spans="1:41" x14ac:dyDescent="0.2">
      <c r="A340" s="39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69"/>
      <c r="AB340" s="69"/>
      <c r="AC340" s="69"/>
      <c r="AD340" s="69"/>
      <c r="AE340" s="69"/>
      <c r="AF340" s="69"/>
      <c r="AG340" s="69"/>
      <c r="AH340" s="69"/>
      <c r="AI340" s="69"/>
      <c r="AJ340" s="69"/>
      <c r="AK340" s="69"/>
      <c r="AL340" s="69"/>
      <c r="AM340" s="69"/>
      <c r="AN340" s="69"/>
      <c r="AO340" s="69"/>
    </row>
    <row r="341" spans="1:41" x14ac:dyDescent="0.2">
      <c r="A341" s="39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69"/>
      <c r="AB341" s="69"/>
      <c r="AC341" s="69"/>
      <c r="AD341" s="69"/>
      <c r="AE341" s="69"/>
      <c r="AF341" s="69"/>
      <c r="AG341" s="69"/>
      <c r="AH341" s="69"/>
      <c r="AI341" s="69"/>
      <c r="AJ341" s="69"/>
      <c r="AK341" s="69"/>
      <c r="AL341" s="69"/>
      <c r="AM341" s="69"/>
      <c r="AN341" s="69"/>
      <c r="AO341" s="69"/>
    </row>
    <row r="342" spans="1:41" x14ac:dyDescent="0.2">
      <c r="A342" s="39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69"/>
      <c r="AB342" s="69"/>
      <c r="AC342" s="69"/>
      <c r="AD342" s="69"/>
      <c r="AE342" s="69"/>
      <c r="AF342" s="69"/>
      <c r="AG342" s="69"/>
      <c r="AH342" s="69"/>
      <c r="AI342" s="69"/>
      <c r="AJ342" s="69"/>
      <c r="AK342" s="69"/>
      <c r="AL342" s="69"/>
      <c r="AM342" s="69"/>
      <c r="AN342" s="69"/>
      <c r="AO342" s="69"/>
    </row>
    <row r="343" spans="1:41" x14ac:dyDescent="0.2">
      <c r="A343" s="39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69"/>
      <c r="AB343" s="69"/>
      <c r="AC343" s="69"/>
      <c r="AD343" s="69"/>
      <c r="AE343" s="69"/>
      <c r="AF343" s="69"/>
      <c r="AG343" s="69"/>
      <c r="AH343" s="69"/>
      <c r="AI343" s="69"/>
      <c r="AJ343" s="69"/>
      <c r="AK343" s="69"/>
      <c r="AL343" s="69"/>
      <c r="AM343" s="69"/>
      <c r="AN343" s="69"/>
      <c r="AO343" s="69"/>
    </row>
    <row r="344" spans="1:41" x14ac:dyDescent="0.2">
      <c r="A344" s="39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69"/>
      <c r="AB344" s="69"/>
      <c r="AC344" s="69"/>
      <c r="AD344" s="69"/>
      <c r="AE344" s="69"/>
      <c r="AF344" s="69"/>
      <c r="AG344" s="69"/>
      <c r="AH344" s="69"/>
      <c r="AI344" s="69"/>
      <c r="AJ344" s="69"/>
      <c r="AK344" s="69"/>
      <c r="AL344" s="69"/>
      <c r="AM344" s="69"/>
      <c r="AN344" s="69"/>
      <c r="AO344" s="69"/>
    </row>
    <row r="345" spans="1:41" x14ac:dyDescent="0.2">
      <c r="A345" s="39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69"/>
      <c r="AB345" s="69"/>
      <c r="AC345" s="69"/>
      <c r="AD345" s="69"/>
      <c r="AE345" s="69"/>
      <c r="AF345" s="69"/>
      <c r="AG345" s="69"/>
      <c r="AH345" s="69"/>
      <c r="AI345" s="69"/>
      <c r="AJ345" s="69"/>
      <c r="AK345" s="69"/>
      <c r="AL345" s="69"/>
      <c r="AM345" s="69"/>
      <c r="AN345" s="69"/>
      <c r="AO345" s="69"/>
    </row>
    <row r="346" spans="1:41" x14ac:dyDescent="0.2">
      <c r="A346" s="39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69"/>
      <c r="AB346" s="69"/>
      <c r="AC346" s="69"/>
      <c r="AD346" s="69"/>
      <c r="AE346" s="69"/>
      <c r="AF346" s="69"/>
      <c r="AG346" s="69"/>
      <c r="AH346" s="69"/>
      <c r="AI346" s="69"/>
      <c r="AJ346" s="69"/>
      <c r="AK346" s="69"/>
      <c r="AL346" s="69"/>
      <c r="AM346" s="69"/>
      <c r="AN346" s="69"/>
      <c r="AO346" s="69"/>
    </row>
    <row r="347" spans="1:41" x14ac:dyDescent="0.2">
      <c r="A347" s="39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69"/>
      <c r="AB347" s="69"/>
      <c r="AC347" s="69"/>
      <c r="AD347" s="69"/>
      <c r="AE347" s="69"/>
      <c r="AF347" s="69"/>
      <c r="AG347" s="69"/>
      <c r="AH347" s="69"/>
      <c r="AI347" s="69"/>
      <c r="AJ347" s="69"/>
      <c r="AK347" s="69"/>
      <c r="AL347" s="69"/>
      <c r="AM347" s="69"/>
      <c r="AN347" s="69"/>
      <c r="AO347" s="69"/>
    </row>
    <row r="348" spans="1:41" x14ac:dyDescent="0.2">
      <c r="A348" s="39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69"/>
      <c r="AB348" s="69"/>
      <c r="AC348" s="69"/>
      <c r="AD348" s="69"/>
      <c r="AE348" s="69"/>
      <c r="AF348" s="69"/>
      <c r="AG348" s="69"/>
      <c r="AH348" s="69"/>
      <c r="AI348" s="69"/>
      <c r="AJ348" s="69"/>
      <c r="AK348" s="69"/>
      <c r="AL348" s="69"/>
      <c r="AM348" s="69"/>
      <c r="AN348" s="69"/>
      <c r="AO348" s="69"/>
    </row>
    <row r="349" spans="1:41" x14ac:dyDescent="0.2">
      <c r="A349" s="39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69"/>
      <c r="AB349" s="69"/>
      <c r="AC349" s="69"/>
      <c r="AD349" s="69"/>
      <c r="AE349" s="69"/>
      <c r="AF349" s="69"/>
      <c r="AG349" s="69"/>
      <c r="AH349" s="69"/>
      <c r="AI349" s="69"/>
      <c r="AJ349" s="69"/>
      <c r="AK349" s="69"/>
      <c r="AL349" s="69"/>
      <c r="AM349" s="69"/>
      <c r="AN349" s="69"/>
      <c r="AO349" s="69"/>
    </row>
    <row r="350" spans="1:41" x14ac:dyDescent="0.2">
      <c r="A350" s="39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69"/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</row>
    <row r="351" spans="1:41" x14ac:dyDescent="0.2">
      <c r="A351" s="39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69"/>
      <c r="AB351" s="69"/>
      <c r="AC351" s="69"/>
      <c r="AD351" s="69"/>
      <c r="AE351" s="69"/>
      <c r="AF351" s="69"/>
      <c r="AG351" s="69"/>
      <c r="AH351" s="69"/>
      <c r="AI351" s="69"/>
      <c r="AJ351" s="69"/>
      <c r="AK351" s="69"/>
      <c r="AL351" s="69"/>
      <c r="AM351" s="69"/>
      <c r="AN351" s="69"/>
      <c r="AO351" s="69"/>
    </row>
    <row r="352" spans="1:41" x14ac:dyDescent="0.2">
      <c r="A352" s="39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69"/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</row>
    <row r="353" spans="1:41" x14ac:dyDescent="0.2">
      <c r="A353" s="39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69"/>
      <c r="AB353" s="69"/>
      <c r="AC353" s="69"/>
      <c r="AD353" s="69"/>
      <c r="AE353" s="69"/>
      <c r="AF353" s="69"/>
      <c r="AG353" s="69"/>
      <c r="AH353" s="69"/>
      <c r="AI353" s="69"/>
      <c r="AJ353" s="69"/>
      <c r="AK353" s="69"/>
      <c r="AL353" s="69"/>
      <c r="AM353" s="69"/>
      <c r="AN353" s="69"/>
      <c r="AO353" s="69"/>
    </row>
    <row r="354" spans="1:41" x14ac:dyDescent="0.2">
      <c r="A354" s="39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69"/>
      <c r="AB354" s="69"/>
      <c r="AC354" s="69"/>
      <c r="AD354" s="69"/>
      <c r="AE354" s="69"/>
      <c r="AF354" s="69"/>
      <c r="AG354" s="69"/>
      <c r="AH354" s="69"/>
      <c r="AI354" s="69"/>
      <c r="AJ354" s="69"/>
      <c r="AK354" s="69"/>
      <c r="AL354" s="69"/>
      <c r="AM354" s="69"/>
      <c r="AN354" s="69"/>
      <c r="AO354" s="69"/>
    </row>
    <row r="355" spans="1:41" x14ac:dyDescent="0.2">
      <c r="A355" s="39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69"/>
      <c r="AB355" s="69"/>
      <c r="AC355" s="69"/>
      <c r="AD355" s="69"/>
      <c r="AE355" s="69"/>
      <c r="AF355" s="69"/>
      <c r="AG355" s="69"/>
      <c r="AH355" s="69"/>
      <c r="AI355" s="69"/>
      <c r="AJ355" s="69"/>
      <c r="AK355" s="69"/>
      <c r="AL355" s="69"/>
      <c r="AM355" s="69"/>
      <c r="AN355" s="69"/>
      <c r="AO355" s="69"/>
    </row>
    <row r="356" spans="1:41" x14ac:dyDescent="0.2">
      <c r="A356" s="39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69"/>
      <c r="AB356" s="69"/>
      <c r="AC356" s="69"/>
      <c r="AD356" s="69"/>
      <c r="AE356" s="69"/>
      <c r="AF356" s="69"/>
      <c r="AG356" s="69"/>
      <c r="AH356" s="69"/>
      <c r="AI356" s="69"/>
      <c r="AJ356" s="69"/>
      <c r="AK356" s="69"/>
      <c r="AL356" s="69"/>
      <c r="AM356" s="69"/>
      <c r="AN356" s="69"/>
      <c r="AO356" s="69"/>
    </row>
    <row r="357" spans="1:41" x14ac:dyDescent="0.2">
      <c r="A357" s="39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69"/>
      <c r="AB357" s="69"/>
      <c r="AC357" s="69"/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</row>
    <row r="358" spans="1:41" x14ac:dyDescent="0.2">
      <c r="A358" s="39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69"/>
      <c r="AB358" s="69"/>
      <c r="AC358" s="69"/>
      <c r="AD358" s="69"/>
      <c r="AE358" s="69"/>
      <c r="AF358" s="69"/>
      <c r="AG358" s="69"/>
      <c r="AH358" s="69"/>
      <c r="AI358" s="69"/>
      <c r="AJ358" s="69"/>
      <c r="AK358" s="69"/>
      <c r="AL358" s="69"/>
      <c r="AM358" s="69"/>
      <c r="AN358" s="69"/>
      <c r="AO358" s="69"/>
    </row>
    <row r="359" spans="1:41" x14ac:dyDescent="0.2">
      <c r="A359" s="39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69"/>
      <c r="AB359" s="69"/>
      <c r="AC359" s="69"/>
      <c r="AD359" s="69"/>
      <c r="AE359" s="69"/>
      <c r="AF359" s="69"/>
      <c r="AG359" s="69"/>
      <c r="AH359" s="69"/>
      <c r="AI359" s="69"/>
      <c r="AJ359" s="69"/>
      <c r="AK359" s="69"/>
      <c r="AL359" s="69"/>
      <c r="AM359" s="69"/>
      <c r="AN359" s="69"/>
      <c r="AO359" s="69"/>
    </row>
    <row r="360" spans="1:41" x14ac:dyDescent="0.2">
      <c r="A360" s="39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69"/>
      <c r="AB360" s="69"/>
      <c r="AC360" s="69"/>
      <c r="AD360" s="69"/>
      <c r="AE360" s="69"/>
      <c r="AF360" s="69"/>
      <c r="AG360" s="69"/>
      <c r="AH360" s="69"/>
      <c r="AI360" s="69"/>
      <c r="AJ360" s="69"/>
      <c r="AK360" s="69"/>
      <c r="AL360" s="69"/>
      <c r="AM360" s="69"/>
      <c r="AN360" s="69"/>
      <c r="AO360" s="69"/>
    </row>
    <row r="361" spans="1:41" x14ac:dyDescent="0.2">
      <c r="A361" s="39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69"/>
      <c r="AB361" s="69"/>
      <c r="AC361" s="69"/>
      <c r="AD361" s="69"/>
      <c r="AE361" s="69"/>
      <c r="AF361" s="69"/>
      <c r="AG361" s="69"/>
      <c r="AH361" s="69"/>
      <c r="AI361" s="69"/>
      <c r="AJ361" s="69"/>
      <c r="AK361" s="69"/>
      <c r="AL361" s="69"/>
      <c r="AM361" s="69"/>
      <c r="AN361" s="69"/>
      <c r="AO361" s="69"/>
    </row>
    <row r="362" spans="1:41" x14ac:dyDescent="0.2">
      <c r="A362" s="39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69"/>
      <c r="AB362" s="69"/>
      <c r="AC362" s="69"/>
      <c r="AD362" s="69"/>
      <c r="AE362" s="69"/>
      <c r="AF362" s="69"/>
      <c r="AG362" s="69"/>
      <c r="AH362" s="69"/>
      <c r="AI362" s="69"/>
      <c r="AJ362" s="69"/>
      <c r="AK362" s="69"/>
      <c r="AL362" s="69"/>
      <c r="AM362" s="69"/>
      <c r="AN362" s="69"/>
      <c r="AO362" s="69"/>
    </row>
    <row r="363" spans="1:41" x14ac:dyDescent="0.2">
      <c r="A363" s="39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</row>
    <row r="364" spans="1:41" x14ac:dyDescent="0.2">
      <c r="A364" s="39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</row>
    <row r="365" spans="1:41" x14ac:dyDescent="0.2">
      <c r="A365" s="39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</row>
    <row r="366" spans="1:41" x14ac:dyDescent="0.2">
      <c r="A366" s="39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69"/>
      <c r="AB366" s="69"/>
      <c r="AC366" s="69"/>
      <c r="AD366" s="69"/>
      <c r="AE366" s="69"/>
      <c r="AF366" s="69"/>
      <c r="AG366" s="69"/>
      <c r="AH366" s="69"/>
      <c r="AI366" s="69"/>
      <c r="AJ366" s="69"/>
      <c r="AK366" s="69"/>
      <c r="AL366" s="69"/>
      <c r="AM366" s="69"/>
      <c r="AN366" s="69"/>
      <c r="AO366" s="69"/>
    </row>
    <row r="367" spans="1:41" x14ac:dyDescent="0.2">
      <c r="A367" s="39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</row>
    <row r="368" spans="1:41" x14ac:dyDescent="0.2">
      <c r="A368" s="39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</row>
    <row r="369" spans="1:41" x14ac:dyDescent="0.2">
      <c r="A369" s="39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69"/>
      <c r="AB369" s="69"/>
      <c r="AC369" s="69"/>
      <c r="AD369" s="69"/>
      <c r="AE369" s="69"/>
      <c r="AF369" s="69"/>
      <c r="AG369" s="69"/>
      <c r="AH369" s="69"/>
      <c r="AI369" s="69"/>
      <c r="AJ369" s="69"/>
      <c r="AK369" s="69"/>
      <c r="AL369" s="69"/>
      <c r="AM369" s="69"/>
      <c r="AN369" s="69"/>
      <c r="AO369" s="69"/>
    </row>
    <row r="370" spans="1:41" x14ac:dyDescent="0.2">
      <c r="A370" s="39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69"/>
      <c r="AB370" s="69"/>
      <c r="AC370" s="69"/>
      <c r="AD370" s="69"/>
      <c r="AE370" s="69"/>
      <c r="AF370" s="69"/>
      <c r="AG370" s="69"/>
      <c r="AH370" s="69"/>
      <c r="AI370" s="69"/>
      <c r="AJ370" s="69"/>
      <c r="AK370" s="69"/>
      <c r="AL370" s="69"/>
      <c r="AM370" s="69"/>
      <c r="AN370" s="69"/>
      <c r="AO370" s="69"/>
    </row>
    <row r="371" spans="1:41" x14ac:dyDescent="0.2">
      <c r="A371" s="39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69"/>
      <c r="AB371" s="69"/>
      <c r="AC371" s="69"/>
      <c r="AD371" s="69"/>
      <c r="AE371" s="69"/>
      <c r="AF371" s="69"/>
      <c r="AG371" s="69"/>
      <c r="AH371" s="69"/>
      <c r="AI371" s="69"/>
      <c r="AJ371" s="69"/>
      <c r="AK371" s="69"/>
      <c r="AL371" s="69"/>
      <c r="AM371" s="69"/>
      <c r="AN371" s="69"/>
      <c r="AO371" s="69"/>
    </row>
    <row r="372" spans="1:41" x14ac:dyDescent="0.2">
      <c r="A372" s="39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69"/>
      <c r="AB372" s="69"/>
      <c r="AC372" s="69"/>
      <c r="AD372" s="69"/>
      <c r="AE372" s="69"/>
      <c r="AF372" s="69"/>
      <c r="AG372" s="69"/>
      <c r="AH372" s="69"/>
      <c r="AI372" s="69"/>
      <c r="AJ372" s="69"/>
      <c r="AK372" s="69"/>
      <c r="AL372" s="69"/>
      <c r="AM372" s="69"/>
      <c r="AN372" s="69"/>
      <c r="AO372" s="69"/>
    </row>
    <row r="373" spans="1:41" x14ac:dyDescent="0.2">
      <c r="A373" s="39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69"/>
      <c r="AB373" s="69"/>
      <c r="AC373" s="69"/>
      <c r="AD373" s="69"/>
      <c r="AE373" s="69"/>
      <c r="AF373" s="69"/>
      <c r="AG373" s="69"/>
      <c r="AH373" s="69"/>
      <c r="AI373" s="69"/>
      <c r="AJ373" s="69"/>
      <c r="AK373" s="69"/>
      <c r="AL373" s="69"/>
      <c r="AM373" s="69"/>
      <c r="AN373" s="69"/>
      <c r="AO373" s="69"/>
    </row>
    <row r="374" spans="1:41" x14ac:dyDescent="0.2">
      <c r="A374" s="39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69"/>
      <c r="AB374" s="69"/>
      <c r="AC374" s="69"/>
      <c r="AD374" s="69"/>
      <c r="AE374" s="69"/>
      <c r="AF374" s="69"/>
      <c r="AG374" s="69"/>
      <c r="AH374" s="69"/>
      <c r="AI374" s="69"/>
      <c r="AJ374" s="69"/>
      <c r="AK374" s="69"/>
      <c r="AL374" s="69"/>
      <c r="AM374" s="69"/>
      <c r="AN374" s="69"/>
      <c r="AO374" s="69"/>
    </row>
    <row r="375" spans="1:41" x14ac:dyDescent="0.2">
      <c r="A375" s="39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69"/>
      <c r="AB375" s="69"/>
      <c r="AC375" s="69"/>
      <c r="AD375" s="69"/>
      <c r="AE375" s="69"/>
      <c r="AF375" s="69"/>
      <c r="AG375" s="69"/>
      <c r="AH375" s="69"/>
      <c r="AI375" s="69"/>
      <c r="AJ375" s="69"/>
      <c r="AK375" s="69"/>
      <c r="AL375" s="69"/>
      <c r="AM375" s="69"/>
      <c r="AN375" s="69"/>
      <c r="AO375" s="69"/>
    </row>
    <row r="376" spans="1:41" x14ac:dyDescent="0.2">
      <c r="A376" s="39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69"/>
      <c r="AB376" s="69"/>
      <c r="AC376" s="69"/>
      <c r="AD376" s="69"/>
      <c r="AE376" s="69"/>
      <c r="AF376" s="69"/>
      <c r="AG376" s="69"/>
      <c r="AH376" s="69"/>
      <c r="AI376" s="69"/>
      <c r="AJ376" s="69"/>
      <c r="AK376" s="69"/>
      <c r="AL376" s="69"/>
      <c r="AM376" s="69"/>
      <c r="AN376" s="69"/>
      <c r="AO376" s="69"/>
    </row>
    <row r="377" spans="1:41" x14ac:dyDescent="0.2">
      <c r="A377" s="39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69"/>
      <c r="AB377" s="69"/>
      <c r="AC377" s="69"/>
      <c r="AD377" s="69"/>
      <c r="AE377" s="69"/>
      <c r="AF377" s="69"/>
      <c r="AG377" s="69"/>
      <c r="AH377" s="69"/>
      <c r="AI377" s="69"/>
      <c r="AJ377" s="69"/>
      <c r="AK377" s="69"/>
      <c r="AL377" s="69"/>
      <c r="AM377" s="69"/>
      <c r="AN377" s="69"/>
      <c r="AO377" s="69"/>
    </row>
    <row r="378" spans="1:41" x14ac:dyDescent="0.2">
      <c r="A378" s="39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69"/>
      <c r="AB378" s="69"/>
      <c r="AC378" s="69"/>
      <c r="AD378" s="69"/>
      <c r="AE378" s="69"/>
      <c r="AF378" s="69"/>
      <c r="AG378" s="69"/>
      <c r="AH378" s="69"/>
      <c r="AI378" s="69"/>
      <c r="AJ378" s="69"/>
      <c r="AK378" s="69"/>
      <c r="AL378" s="69"/>
      <c r="AM378" s="69"/>
      <c r="AN378" s="69"/>
      <c r="AO378" s="69"/>
    </row>
    <row r="379" spans="1:41" x14ac:dyDescent="0.2">
      <c r="A379" s="39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69"/>
      <c r="AB379" s="69"/>
      <c r="AC379" s="69"/>
      <c r="AD379" s="69"/>
      <c r="AE379" s="69"/>
      <c r="AF379" s="69"/>
      <c r="AG379" s="69"/>
      <c r="AH379" s="69"/>
      <c r="AI379" s="69"/>
      <c r="AJ379" s="69"/>
      <c r="AK379" s="69"/>
      <c r="AL379" s="69"/>
      <c r="AM379" s="69"/>
      <c r="AN379" s="69"/>
      <c r="AO379" s="69"/>
    </row>
    <row r="380" spans="1:41" x14ac:dyDescent="0.2">
      <c r="A380" s="39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69"/>
      <c r="AB380" s="69"/>
      <c r="AC380" s="69"/>
      <c r="AD380" s="69"/>
      <c r="AE380" s="69"/>
      <c r="AF380" s="69"/>
      <c r="AG380" s="69"/>
      <c r="AH380" s="69"/>
      <c r="AI380" s="69"/>
      <c r="AJ380" s="69"/>
      <c r="AK380" s="69"/>
      <c r="AL380" s="69"/>
      <c r="AM380" s="69"/>
      <c r="AN380" s="69"/>
      <c r="AO380" s="69"/>
    </row>
    <row r="381" spans="1:41" x14ac:dyDescent="0.2">
      <c r="A381" s="39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69"/>
      <c r="AB381" s="69"/>
      <c r="AC381" s="69"/>
      <c r="AD381" s="69"/>
      <c r="AE381" s="69"/>
      <c r="AF381" s="69"/>
      <c r="AG381" s="69"/>
      <c r="AH381" s="69"/>
      <c r="AI381" s="69"/>
      <c r="AJ381" s="69"/>
      <c r="AK381" s="69"/>
      <c r="AL381" s="69"/>
      <c r="AM381" s="69"/>
      <c r="AN381" s="69"/>
      <c r="AO381" s="69"/>
    </row>
    <row r="382" spans="1:41" x14ac:dyDescent="0.2">
      <c r="A382" s="39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69"/>
      <c r="AB382" s="69"/>
      <c r="AC382" s="69"/>
      <c r="AD382" s="69"/>
      <c r="AE382" s="69"/>
      <c r="AF382" s="69"/>
      <c r="AG382" s="69"/>
      <c r="AH382" s="69"/>
      <c r="AI382" s="69"/>
      <c r="AJ382" s="69"/>
      <c r="AK382" s="69"/>
      <c r="AL382" s="69"/>
      <c r="AM382" s="69"/>
      <c r="AN382" s="69"/>
      <c r="AO382" s="69"/>
    </row>
    <row r="383" spans="1:41" x14ac:dyDescent="0.2">
      <c r="A383" s="39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69"/>
      <c r="AB383" s="69"/>
      <c r="AC383" s="69"/>
      <c r="AD383" s="69"/>
      <c r="AE383" s="69"/>
      <c r="AF383" s="69"/>
      <c r="AG383" s="69"/>
      <c r="AH383" s="69"/>
      <c r="AI383" s="69"/>
      <c r="AJ383" s="69"/>
      <c r="AK383" s="69"/>
      <c r="AL383" s="69"/>
      <c r="AM383" s="69"/>
      <c r="AN383" s="69"/>
      <c r="AO383" s="69"/>
    </row>
    <row r="384" spans="1:41" x14ac:dyDescent="0.2">
      <c r="A384" s="39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69"/>
      <c r="AB384" s="69"/>
      <c r="AC384" s="69"/>
      <c r="AD384" s="69"/>
      <c r="AE384" s="69"/>
      <c r="AF384" s="69"/>
      <c r="AG384" s="69"/>
      <c r="AH384" s="69"/>
      <c r="AI384" s="69"/>
      <c r="AJ384" s="69"/>
      <c r="AK384" s="69"/>
      <c r="AL384" s="69"/>
      <c r="AM384" s="69"/>
      <c r="AN384" s="69"/>
      <c r="AO384" s="69"/>
    </row>
    <row r="385" spans="1:41" x14ac:dyDescent="0.2">
      <c r="A385" s="39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69"/>
      <c r="AB385" s="69"/>
      <c r="AC385" s="69"/>
      <c r="AD385" s="69"/>
      <c r="AE385" s="69"/>
      <c r="AF385" s="69"/>
      <c r="AG385" s="69"/>
      <c r="AH385" s="69"/>
      <c r="AI385" s="69"/>
      <c r="AJ385" s="69"/>
      <c r="AK385" s="69"/>
      <c r="AL385" s="69"/>
      <c r="AM385" s="69"/>
      <c r="AN385" s="69"/>
      <c r="AO385" s="69"/>
    </row>
    <row r="386" spans="1:41" x14ac:dyDescent="0.2">
      <c r="A386" s="39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69"/>
      <c r="AB386" s="69"/>
      <c r="AC386" s="69"/>
      <c r="AD386" s="69"/>
      <c r="AE386" s="69"/>
      <c r="AF386" s="69"/>
      <c r="AG386" s="69"/>
      <c r="AH386" s="69"/>
      <c r="AI386" s="69"/>
      <c r="AJ386" s="69"/>
      <c r="AK386" s="69"/>
      <c r="AL386" s="69"/>
      <c r="AM386" s="69"/>
      <c r="AN386" s="69"/>
      <c r="AO386" s="69"/>
    </row>
    <row r="387" spans="1:41" x14ac:dyDescent="0.2">
      <c r="A387" s="39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69"/>
      <c r="AB387" s="69"/>
      <c r="AC387" s="69"/>
      <c r="AD387" s="69"/>
      <c r="AE387" s="69"/>
      <c r="AF387" s="69"/>
      <c r="AG387" s="69"/>
      <c r="AH387" s="69"/>
      <c r="AI387" s="69"/>
      <c r="AJ387" s="69"/>
      <c r="AK387" s="69"/>
      <c r="AL387" s="69"/>
      <c r="AM387" s="69"/>
      <c r="AN387" s="69"/>
      <c r="AO387" s="69"/>
    </row>
    <row r="388" spans="1:41" x14ac:dyDescent="0.2">
      <c r="A388" s="39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69"/>
      <c r="AB388" s="69"/>
      <c r="AC388" s="69"/>
      <c r="AD388" s="69"/>
      <c r="AE388" s="69"/>
      <c r="AF388" s="69"/>
      <c r="AG388" s="69"/>
      <c r="AH388" s="69"/>
      <c r="AI388" s="69"/>
      <c r="AJ388" s="69"/>
      <c r="AK388" s="69"/>
      <c r="AL388" s="69"/>
      <c r="AM388" s="69"/>
      <c r="AN388" s="69"/>
      <c r="AO388" s="69"/>
    </row>
    <row r="389" spans="1:41" x14ac:dyDescent="0.2">
      <c r="A389" s="39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69"/>
      <c r="AB389" s="69"/>
      <c r="AC389" s="69"/>
      <c r="AD389" s="69"/>
      <c r="AE389" s="69"/>
      <c r="AF389" s="69"/>
      <c r="AG389" s="69"/>
      <c r="AH389" s="69"/>
      <c r="AI389" s="69"/>
      <c r="AJ389" s="69"/>
      <c r="AK389" s="69"/>
      <c r="AL389" s="69"/>
      <c r="AM389" s="69"/>
      <c r="AN389" s="69"/>
      <c r="AO389" s="69"/>
    </row>
    <row r="390" spans="1:41" x14ac:dyDescent="0.2">
      <c r="A390" s="39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69"/>
      <c r="AB390" s="69"/>
      <c r="AC390" s="69"/>
      <c r="AD390" s="69"/>
      <c r="AE390" s="69"/>
      <c r="AF390" s="69"/>
      <c r="AG390" s="69"/>
      <c r="AH390" s="69"/>
      <c r="AI390" s="69"/>
      <c r="AJ390" s="69"/>
      <c r="AK390" s="69"/>
      <c r="AL390" s="69"/>
      <c r="AM390" s="69"/>
      <c r="AN390" s="69"/>
      <c r="AO390" s="69"/>
    </row>
    <row r="391" spans="1:41" x14ac:dyDescent="0.2">
      <c r="A391" s="39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69"/>
      <c r="AB391" s="69"/>
      <c r="AC391" s="69"/>
      <c r="AD391" s="69"/>
      <c r="AE391" s="69"/>
      <c r="AF391" s="69"/>
      <c r="AG391" s="69"/>
      <c r="AH391" s="69"/>
      <c r="AI391" s="69"/>
      <c r="AJ391" s="69"/>
      <c r="AK391" s="69"/>
      <c r="AL391" s="69"/>
      <c r="AM391" s="69"/>
      <c r="AN391" s="69"/>
      <c r="AO391" s="69"/>
    </row>
    <row r="392" spans="1:41" x14ac:dyDescent="0.2">
      <c r="A392" s="39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69"/>
      <c r="AB392" s="69"/>
      <c r="AC392" s="69"/>
      <c r="AD392" s="69"/>
      <c r="AE392" s="69"/>
      <c r="AF392" s="69"/>
      <c r="AG392" s="69"/>
      <c r="AH392" s="69"/>
      <c r="AI392" s="69"/>
      <c r="AJ392" s="69"/>
      <c r="AK392" s="69"/>
      <c r="AL392" s="69"/>
      <c r="AM392" s="69"/>
      <c r="AN392" s="69"/>
      <c r="AO392" s="69"/>
    </row>
    <row r="393" spans="1:41" x14ac:dyDescent="0.2">
      <c r="A393" s="39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69"/>
      <c r="AB393" s="69"/>
      <c r="AC393" s="69"/>
      <c r="AD393" s="69"/>
      <c r="AE393" s="69"/>
      <c r="AF393" s="69"/>
      <c r="AG393" s="69"/>
      <c r="AH393" s="69"/>
      <c r="AI393" s="69"/>
      <c r="AJ393" s="69"/>
      <c r="AK393" s="69"/>
      <c r="AL393" s="69"/>
      <c r="AM393" s="69"/>
      <c r="AN393" s="69"/>
      <c r="AO393" s="69"/>
    </row>
    <row r="394" spans="1:41" x14ac:dyDescent="0.2">
      <c r="A394" s="39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69"/>
      <c r="AB394" s="69"/>
      <c r="AC394" s="69"/>
      <c r="AD394" s="69"/>
      <c r="AE394" s="69"/>
      <c r="AF394" s="69"/>
      <c r="AG394" s="69"/>
      <c r="AH394" s="69"/>
      <c r="AI394" s="69"/>
      <c r="AJ394" s="69"/>
      <c r="AK394" s="69"/>
      <c r="AL394" s="69"/>
      <c r="AM394" s="69"/>
      <c r="AN394" s="69"/>
      <c r="AO394" s="69"/>
    </row>
    <row r="395" spans="1:41" x14ac:dyDescent="0.2">
      <c r="A395" s="39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69"/>
      <c r="AB395" s="69"/>
      <c r="AC395" s="69"/>
      <c r="AD395" s="69"/>
      <c r="AE395" s="69"/>
      <c r="AF395" s="69"/>
      <c r="AG395" s="69"/>
      <c r="AH395" s="69"/>
      <c r="AI395" s="69"/>
      <c r="AJ395" s="69"/>
      <c r="AK395" s="69"/>
      <c r="AL395" s="69"/>
      <c r="AM395" s="69"/>
      <c r="AN395" s="69"/>
      <c r="AO395" s="69"/>
    </row>
    <row r="396" spans="1:41" x14ac:dyDescent="0.2">
      <c r="A396" s="39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69"/>
      <c r="AB396" s="69"/>
      <c r="AC396" s="69"/>
      <c r="AD396" s="69"/>
      <c r="AE396" s="69"/>
      <c r="AF396" s="69"/>
      <c r="AG396" s="69"/>
      <c r="AH396" s="69"/>
      <c r="AI396" s="69"/>
      <c r="AJ396" s="69"/>
      <c r="AK396" s="69"/>
      <c r="AL396" s="69"/>
      <c r="AM396" s="69"/>
      <c r="AN396" s="69"/>
      <c r="AO396" s="69"/>
    </row>
    <row r="397" spans="1:41" x14ac:dyDescent="0.2">
      <c r="A397" s="39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69"/>
      <c r="AB397" s="69"/>
      <c r="AC397" s="69"/>
      <c r="AD397" s="69"/>
      <c r="AE397" s="69"/>
      <c r="AF397" s="69"/>
      <c r="AG397" s="69"/>
      <c r="AH397" s="69"/>
      <c r="AI397" s="69"/>
      <c r="AJ397" s="69"/>
      <c r="AK397" s="69"/>
      <c r="AL397" s="69"/>
      <c r="AM397" s="69"/>
      <c r="AN397" s="69"/>
      <c r="AO397" s="69"/>
    </row>
    <row r="398" spans="1:41" x14ac:dyDescent="0.2">
      <c r="A398" s="39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69"/>
      <c r="AB398" s="69"/>
      <c r="AC398" s="69"/>
      <c r="AD398" s="69"/>
      <c r="AE398" s="69"/>
      <c r="AF398" s="69"/>
      <c r="AG398" s="69"/>
      <c r="AH398" s="69"/>
      <c r="AI398" s="69"/>
      <c r="AJ398" s="69"/>
      <c r="AK398" s="69"/>
      <c r="AL398" s="69"/>
      <c r="AM398" s="69"/>
      <c r="AN398" s="69"/>
      <c r="AO398" s="69"/>
    </row>
    <row r="399" spans="1:41" x14ac:dyDescent="0.2">
      <c r="A399" s="39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69"/>
      <c r="AB399" s="69"/>
      <c r="AC399" s="69"/>
      <c r="AD399" s="69"/>
      <c r="AE399" s="69"/>
      <c r="AF399" s="69"/>
      <c r="AG399" s="69"/>
      <c r="AH399" s="69"/>
      <c r="AI399" s="69"/>
      <c r="AJ399" s="69"/>
      <c r="AK399" s="69"/>
      <c r="AL399" s="69"/>
      <c r="AM399" s="69"/>
      <c r="AN399" s="69"/>
      <c r="AO399" s="69"/>
    </row>
    <row r="400" spans="1:41" x14ac:dyDescent="0.2">
      <c r="A400" s="39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69"/>
      <c r="AB400" s="69"/>
      <c r="AC400" s="69"/>
      <c r="AD400" s="69"/>
      <c r="AE400" s="69"/>
      <c r="AF400" s="69"/>
      <c r="AG400" s="69"/>
      <c r="AH400" s="69"/>
      <c r="AI400" s="69"/>
      <c r="AJ400" s="69"/>
      <c r="AK400" s="69"/>
      <c r="AL400" s="69"/>
      <c r="AM400" s="69"/>
      <c r="AN400" s="69"/>
      <c r="AO400" s="69"/>
    </row>
    <row r="401" spans="1:41" x14ac:dyDescent="0.2">
      <c r="A401" s="39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69"/>
      <c r="AB401" s="69"/>
      <c r="AC401" s="69"/>
      <c r="AD401" s="69"/>
      <c r="AE401" s="69"/>
      <c r="AF401" s="69"/>
      <c r="AG401" s="69"/>
      <c r="AH401" s="69"/>
      <c r="AI401" s="69"/>
      <c r="AJ401" s="69"/>
      <c r="AK401" s="69"/>
      <c r="AL401" s="69"/>
      <c r="AM401" s="69"/>
      <c r="AN401" s="69"/>
      <c r="AO401" s="69"/>
    </row>
    <row r="402" spans="1:41" x14ac:dyDescent="0.2">
      <c r="A402" s="39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69"/>
      <c r="AB402" s="69"/>
      <c r="AC402" s="69"/>
      <c r="AD402" s="69"/>
      <c r="AE402" s="69"/>
      <c r="AF402" s="69"/>
      <c r="AG402" s="69"/>
      <c r="AH402" s="69"/>
      <c r="AI402" s="69"/>
      <c r="AJ402" s="69"/>
      <c r="AK402" s="69"/>
      <c r="AL402" s="69"/>
      <c r="AM402" s="69"/>
      <c r="AN402" s="69"/>
      <c r="AO402" s="69"/>
    </row>
    <row r="403" spans="1:41" x14ac:dyDescent="0.2">
      <c r="A403" s="39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69"/>
      <c r="AB403" s="69"/>
      <c r="AC403" s="69"/>
      <c r="AD403" s="69"/>
      <c r="AE403" s="69"/>
      <c r="AF403" s="69"/>
      <c r="AG403" s="69"/>
      <c r="AH403" s="69"/>
      <c r="AI403" s="69"/>
      <c r="AJ403" s="69"/>
      <c r="AK403" s="69"/>
      <c r="AL403" s="69"/>
      <c r="AM403" s="69"/>
      <c r="AN403" s="69"/>
      <c r="AO403" s="69"/>
    </row>
    <row r="404" spans="1:41" x14ac:dyDescent="0.2">
      <c r="A404" s="39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69"/>
      <c r="AB404" s="69"/>
      <c r="AC404" s="69"/>
      <c r="AD404" s="69"/>
      <c r="AE404" s="69"/>
      <c r="AF404" s="69"/>
      <c r="AG404" s="69"/>
      <c r="AH404" s="69"/>
      <c r="AI404" s="69"/>
      <c r="AJ404" s="69"/>
      <c r="AK404" s="69"/>
      <c r="AL404" s="69"/>
      <c r="AM404" s="69"/>
      <c r="AN404" s="69"/>
      <c r="AO404" s="69"/>
    </row>
    <row r="405" spans="1:41" x14ac:dyDescent="0.2">
      <c r="A405" s="39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69"/>
      <c r="AB405" s="69"/>
      <c r="AC405" s="69"/>
      <c r="AD405" s="69"/>
      <c r="AE405" s="69"/>
      <c r="AF405" s="69"/>
      <c r="AG405" s="69"/>
      <c r="AH405" s="69"/>
      <c r="AI405" s="69"/>
      <c r="AJ405" s="69"/>
      <c r="AK405" s="69"/>
      <c r="AL405" s="69"/>
      <c r="AM405" s="69"/>
      <c r="AN405" s="69"/>
      <c r="AO405" s="69"/>
    </row>
    <row r="406" spans="1:41" x14ac:dyDescent="0.2">
      <c r="A406" s="39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69"/>
      <c r="AB406" s="69"/>
      <c r="AC406" s="69"/>
      <c r="AD406" s="69"/>
      <c r="AE406" s="69"/>
      <c r="AF406" s="69"/>
      <c r="AG406" s="69"/>
      <c r="AH406" s="69"/>
      <c r="AI406" s="69"/>
      <c r="AJ406" s="69"/>
      <c r="AK406" s="69"/>
      <c r="AL406" s="69"/>
      <c r="AM406" s="69"/>
      <c r="AN406" s="69"/>
      <c r="AO406" s="69"/>
    </row>
    <row r="407" spans="1:41" x14ac:dyDescent="0.2">
      <c r="A407" s="39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69"/>
      <c r="AB407" s="69"/>
      <c r="AC407" s="69"/>
      <c r="AD407" s="69"/>
      <c r="AE407" s="69"/>
      <c r="AF407" s="69"/>
      <c r="AG407" s="69"/>
      <c r="AH407" s="69"/>
      <c r="AI407" s="69"/>
      <c r="AJ407" s="69"/>
      <c r="AK407" s="69"/>
      <c r="AL407" s="69"/>
      <c r="AM407" s="69"/>
      <c r="AN407" s="69"/>
      <c r="AO407" s="69"/>
    </row>
    <row r="408" spans="1:41" x14ac:dyDescent="0.2">
      <c r="A408" s="39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69"/>
      <c r="AB408" s="69"/>
      <c r="AC408" s="69"/>
      <c r="AD408" s="69"/>
      <c r="AE408" s="69"/>
      <c r="AF408" s="69"/>
      <c r="AG408" s="69"/>
      <c r="AH408" s="69"/>
      <c r="AI408" s="69"/>
      <c r="AJ408" s="69"/>
      <c r="AK408" s="69"/>
      <c r="AL408" s="69"/>
      <c r="AM408" s="69"/>
      <c r="AN408" s="69"/>
      <c r="AO408" s="69"/>
    </row>
    <row r="409" spans="1:41" x14ac:dyDescent="0.2">
      <c r="A409" s="39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69"/>
      <c r="AB409" s="69"/>
      <c r="AC409" s="69"/>
      <c r="AD409" s="69"/>
      <c r="AE409" s="69"/>
      <c r="AF409" s="69"/>
      <c r="AG409" s="69"/>
      <c r="AH409" s="69"/>
      <c r="AI409" s="69"/>
      <c r="AJ409" s="69"/>
      <c r="AK409" s="69"/>
      <c r="AL409" s="69"/>
      <c r="AM409" s="69"/>
      <c r="AN409" s="69"/>
      <c r="AO409" s="69"/>
    </row>
    <row r="410" spans="1:41" x14ac:dyDescent="0.2">
      <c r="A410" s="39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69"/>
      <c r="AB410" s="69"/>
      <c r="AC410" s="6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69"/>
      <c r="AO410" s="69"/>
    </row>
    <row r="411" spans="1:41" x14ac:dyDescent="0.2">
      <c r="A411" s="39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69"/>
      <c r="AB411" s="69"/>
      <c r="AC411" s="69"/>
      <c r="AD411" s="69"/>
      <c r="AE411" s="69"/>
      <c r="AF411" s="69"/>
      <c r="AG411" s="69"/>
      <c r="AH411" s="69"/>
      <c r="AI411" s="69"/>
      <c r="AJ411" s="69"/>
      <c r="AK411" s="69"/>
      <c r="AL411" s="69"/>
      <c r="AM411" s="69"/>
      <c r="AN411" s="69"/>
      <c r="AO411" s="69"/>
    </row>
    <row r="412" spans="1:41" x14ac:dyDescent="0.2">
      <c r="A412" s="39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69"/>
      <c r="AO412" s="69"/>
    </row>
    <row r="413" spans="1:41" x14ac:dyDescent="0.2">
      <c r="A413" s="39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69"/>
      <c r="AB413" s="69"/>
      <c r="AC413" s="69"/>
      <c r="AD413" s="69"/>
      <c r="AE413" s="69"/>
      <c r="AF413" s="69"/>
      <c r="AG413" s="69"/>
      <c r="AH413" s="69"/>
      <c r="AI413" s="69"/>
      <c r="AJ413" s="69"/>
      <c r="AK413" s="69"/>
      <c r="AL413" s="69"/>
      <c r="AM413" s="69"/>
      <c r="AN413" s="69"/>
      <c r="AO413" s="69"/>
    </row>
    <row r="414" spans="1:41" x14ac:dyDescent="0.2">
      <c r="A414" s="39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69"/>
      <c r="AB414" s="69"/>
      <c r="AC414" s="69"/>
      <c r="AD414" s="69"/>
      <c r="AE414" s="69"/>
      <c r="AF414" s="69"/>
      <c r="AG414" s="69"/>
      <c r="AH414" s="69"/>
      <c r="AI414" s="69"/>
      <c r="AJ414" s="69"/>
      <c r="AK414" s="69"/>
      <c r="AL414" s="69"/>
      <c r="AM414" s="69"/>
      <c r="AN414" s="69"/>
      <c r="AO414" s="69"/>
    </row>
    <row r="415" spans="1:41" x14ac:dyDescent="0.2">
      <c r="A415" s="39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</row>
    <row r="416" spans="1:41" x14ac:dyDescent="0.2">
      <c r="A416" s="39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69"/>
      <c r="AB416" s="69"/>
      <c r="AC416" s="6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69"/>
      <c r="AO416" s="69"/>
    </row>
    <row r="417" spans="1:41" x14ac:dyDescent="0.2">
      <c r="A417" s="39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69"/>
      <c r="AB417" s="69"/>
      <c r="AC417" s="6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69"/>
      <c r="AO417" s="69"/>
    </row>
    <row r="418" spans="1:41" x14ac:dyDescent="0.2">
      <c r="A418" s="39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</row>
    <row r="419" spans="1:41" x14ac:dyDescent="0.2">
      <c r="A419" s="39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69"/>
      <c r="AB419" s="69"/>
      <c r="AC419" s="69"/>
      <c r="AD419" s="69"/>
      <c r="AE419" s="69"/>
      <c r="AF419" s="69"/>
      <c r="AG419" s="69"/>
      <c r="AH419" s="69"/>
      <c r="AI419" s="69"/>
      <c r="AJ419" s="69"/>
      <c r="AK419" s="69"/>
      <c r="AL419" s="69"/>
      <c r="AM419" s="69"/>
      <c r="AN419" s="69"/>
      <c r="AO419" s="69"/>
    </row>
    <row r="420" spans="1:41" x14ac:dyDescent="0.2">
      <c r="A420" s="39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69"/>
      <c r="AB420" s="69"/>
      <c r="AC420" s="69"/>
      <c r="AD420" s="69"/>
      <c r="AE420" s="69"/>
      <c r="AF420" s="69"/>
      <c r="AG420" s="69"/>
      <c r="AH420" s="69"/>
      <c r="AI420" s="69"/>
      <c r="AJ420" s="69"/>
      <c r="AK420" s="69"/>
      <c r="AL420" s="69"/>
      <c r="AM420" s="69"/>
      <c r="AN420" s="69"/>
      <c r="AO420" s="69"/>
    </row>
    <row r="421" spans="1:41" x14ac:dyDescent="0.2">
      <c r="A421" s="39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69"/>
      <c r="AB421" s="69"/>
      <c r="AC421" s="6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69"/>
      <c r="AO421" s="69"/>
    </row>
    <row r="422" spans="1:41" x14ac:dyDescent="0.2">
      <c r="A422" s="39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69"/>
      <c r="AB422" s="69"/>
      <c r="AC422" s="69"/>
      <c r="AD422" s="69"/>
      <c r="AE422" s="69"/>
      <c r="AF422" s="69"/>
      <c r="AG422" s="69"/>
      <c r="AH422" s="69"/>
      <c r="AI422" s="69"/>
      <c r="AJ422" s="69"/>
      <c r="AK422" s="69"/>
      <c r="AL422" s="69"/>
      <c r="AM422" s="69"/>
      <c r="AN422" s="69"/>
      <c r="AO422" s="69"/>
    </row>
    <row r="423" spans="1:41" x14ac:dyDescent="0.2">
      <c r="A423" s="39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</row>
    <row r="424" spans="1:41" x14ac:dyDescent="0.2">
      <c r="A424" s="39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69"/>
      <c r="AB424" s="69"/>
      <c r="AC424" s="69"/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</row>
    <row r="425" spans="1:41" x14ac:dyDescent="0.2">
      <c r="A425" s="39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69"/>
      <c r="AB425" s="69"/>
      <c r="AC425" s="69"/>
      <c r="AD425" s="69"/>
      <c r="AE425" s="69"/>
      <c r="AF425" s="69"/>
      <c r="AG425" s="69"/>
      <c r="AH425" s="69"/>
      <c r="AI425" s="69"/>
      <c r="AJ425" s="69"/>
      <c r="AK425" s="69"/>
      <c r="AL425" s="69"/>
      <c r="AM425" s="69"/>
      <c r="AN425" s="69"/>
      <c r="AO425" s="69"/>
    </row>
    <row r="426" spans="1:41" x14ac:dyDescent="0.2">
      <c r="A426" s="39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</row>
    <row r="427" spans="1:41" x14ac:dyDescent="0.2">
      <c r="A427" s="39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69"/>
      <c r="AB427" s="69"/>
      <c r="AC427" s="6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69"/>
      <c r="AO427" s="69"/>
    </row>
    <row r="428" spans="1:41" x14ac:dyDescent="0.2">
      <c r="A428" s="39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69"/>
    </row>
    <row r="429" spans="1:41" x14ac:dyDescent="0.2">
      <c r="A429" s="39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69"/>
      <c r="AB429" s="69"/>
      <c r="AC429" s="6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69"/>
      <c r="AO429" s="69"/>
    </row>
    <row r="430" spans="1:41" x14ac:dyDescent="0.2">
      <c r="A430" s="39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69"/>
      <c r="AB430" s="69"/>
      <c r="AC430" s="69"/>
      <c r="AD430" s="69"/>
      <c r="AE430" s="69"/>
      <c r="AF430" s="69"/>
      <c r="AG430" s="69"/>
      <c r="AH430" s="69"/>
      <c r="AI430" s="69"/>
      <c r="AJ430" s="69"/>
      <c r="AK430" s="69"/>
      <c r="AL430" s="69"/>
      <c r="AM430" s="69"/>
      <c r="AN430" s="69"/>
      <c r="AO430" s="69"/>
    </row>
    <row r="431" spans="1:41" x14ac:dyDescent="0.2">
      <c r="A431" s="39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69"/>
      <c r="AB431" s="69"/>
      <c r="AC431" s="69"/>
      <c r="AD431" s="69"/>
      <c r="AE431" s="69"/>
      <c r="AF431" s="69"/>
      <c r="AG431" s="69"/>
      <c r="AH431" s="69"/>
      <c r="AI431" s="69"/>
      <c r="AJ431" s="69"/>
      <c r="AK431" s="69"/>
      <c r="AL431" s="69"/>
      <c r="AM431" s="69"/>
      <c r="AN431" s="69"/>
      <c r="AO431" s="69"/>
    </row>
    <row r="432" spans="1:41" x14ac:dyDescent="0.2">
      <c r="A432" s="39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69"/>
      <c r="AB432" s="69"/>
      <c r="AC432" s="69"/>
      <c r="AD432" s="69"/>
      <c r="AE432" s="69"/>
      <c r="AF432" s="69"/>
      <c r="AG432" s="69"/>
      <c r="AH432" s="69"/>
      <c r="AI432" s="69"/>
      <c r="AJ432" s="69"/>
      <c r="AK432" s="69"/>
      <c r="AL432" s="69"/>
      <c r="AM432" s="69"/>
      <c r="AN432" s="69"/>
      <c r="AO432" s="69"/>
    </row>
    <row r="433" spans="1:41" x14ac:dyDescent="0.2">
      <c r="A433" s="39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69"/>
      <c r="AB433" s="69"/>
      <c r="AC433" s="6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69"/>
      <c r="AO433" s="69"/>
    </row>
    <row r="434" spans="1:41" x14ac:dyDescent="0.2">
      <c r="A434" s="39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</row>
    <row r="435" spans="1:41" x14ac:dyDescent="0.2">
      <c r="A435" s="39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69"/>
      <c r="AO435" s="69"/>
    </row>
    <row r="436" spans="1:41" x14ac:dyDescent="0.2">
      <c r="A436" s="39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69"/>
      <c r="AB436" s="69"/>
      <c r="AC436" s="69"/>
      <c r="AD436" s="69"/>
      <c r="AE436" s="69"/>
      <c r="AF436" s="69"/>
      <c r="AG436" s="69"/>
      <c r="AH436" s="69"/>
      <c r="AI436" s="69"/>
      <c r="AJ436" s="69"/>
      <c r="AK436" s="69"/>
      <c r="AL436" s="69"/>
      <c r="AM436" s="69"/>
      <c r="AN436" s="69"/>
      <c r="AO436" s="69"/>
    </row>
    <row r="437" spans="1:41" x14ac:dyDescent="0.2">
      <c r="A437" s="39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69"/>
      <c r="AB437" s="69"/>
      <c r="AC437" s="6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69"/>
      <c r="AO437" s="69"/>
    </row>
    <row r="438" spans="1:41" x14ac:dyDescent="0.2">
      <c r="A438" s="39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69"/>
      <c r="AB438" s="69"/>
      <c r="AC438" s="6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69"/>
      <c r="AO438" s="69"/>
    </row>
    <row r="439" spans="1:41" x14ac:dyDescent="0.2">
      <c r="A439" s="39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69"/>
      <c r="AB439" s="69"/>
      <c r="AC439" s="69"/>
      <c r="AD439" s="69"/>
      <c r="AE439" s="69"/>
      <c r="AF439" s="69"/>
      <c r="AG439" s="69"/>
      <c r="AH439" s="69"/>
      <c r="AI439" s="69"/>
      <c r="AJ439" s="69"/>
      <c r="AK439" s="69"/>
      <c r="AL439" s="69"/>
      <c r="AM439" s="69"/>
      <c r="AN439" s="69"/>
      <c r="AO439" s="69"/>
    </row>
    <row r="440" spans="1:41" x14ac:dyDescent="0.2">
      <c r="A440" s="39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</row>
    <row r="441" spans="1:41" x14ac:dyDescent="0.2">
      <c r="A441" s="39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69"/>
      <c r="AO441" s="69"/>
    </row>
    <row r="442" spans="1:41" x14ac:dyDescent="0.2">
      <c r="A442" s="39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69"/>
      <c r="AB442" s="69"/>
      <c r="AC442" s="69"/>
      <c r="AD442" s="69"/>
      <c r="AE442" s="69"/>
      <c r="AF442" s="69"/>
      <c r="AG442" s="69"/>
      <c r="AH442" s="69"/>
      <c r="AI442" s="69"/>
      <c r="AJ442" s="69"/>
      <c r="AK442" s="69"/>
      <c r="AL442" s="69"/>
      <c r="AM442" s="69"/>
      <c r="AN442" s="69"/>
      <c r="AO442" s="69"/>
    </row>
    <row r="443" spans="1:41" x14ac:dyDescent="0.2">
      <c r="A443" s="39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69"/>
      <c r="AB443" s="69"/>
      <c r="AC443" s="69"/>
      <c r="AD443" s="69"/>
      <c r="AE443" s="69"/>
      <c r="AF443" s="69"/>
      <c r="AG443" s="69"/>
      <c r="AH443" s="69"/>
      <c r="AI443" s="69"/>
      <c r="AJ443" s="69"/>
      <c r="AK443" s="69"/>
      <c r="AL443" s="69"/>
      <c r="AM443" s="69"/>
      <c r="AN443" s="69"/>
      <c r="AO443" s="69"/>
    </row>
    <row r="444" spans="1:41" x14ac:dyDescent="0.2">
      <c r="A444" s="39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69"/>
      <c r="AB444" s="69"/>
      <c r="AC444" s="69"/>
      <c r="AD444" s="69"/>
      <c r="AE444" s="69"/>
      <c r="AF444" s="69"/>
      <c r="AG444" s="69"/>
      <c r="AH444" s="69"/>
      <c r="AI444" s="69"/>
      <c r="AJ444" s="69"/>
      <c r="AK444" s="69"/>
      <c r="AL444" s="69"/>
      <c r="AM444" s="69"/>
      <c r="AN444" s="69"/>
      <c r="AO444" s="69"/>
    </row>
    <row r="445" spans="1:41" x14ac:dyDescent="0.2">
      <c r="A445" s="39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69"/>
    </row>
    <row r="446" spans="1:41" x14ac:dyDescent="0.2">
      <c r="A446" s="39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69"/>
      <c r="AB446" s="69"/>
      <c r="AC446" s="69"/>
      <c r="AD446" s="69"/>
      <c r="AE446" s="69"/>
      <c r="AF446" s="69"/>
      <c r="AG446" s="69"/>
      <c r="AH446" s="69"/>
      <c r="AI446" s="69"/>
      <c r="AJ446" s="69"/>
      <c r="AK446" s="69"/>
      <c r="AL446" s="69"/>
      <c r="AM446" s="69"/>
      <c r="AN446" s="69"/>
      <c r="AO446" s="69"/>
    </row>
    <row r="447" spans="1:41" x14ac:dyDescent="0.2">
      <c r="A447" s="39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</row>
    <row r="448" spans="1:41" x14ac:dyDescent="0.2">
      <c r="A448" s="39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69"/>
      <c r="AB448" s="69"/>
      <c r="AC448" s="69"/>
      <c r="AD448" s="69"/>
      <c r="AE448" s="69"/>
      <c r="AF448" s="69"/>
      <c r="AG448" s="69"/>
      <c r="AH448" s="69"/>
      <c r="AI448" s="69"/>
      <c r="AJ448" s="69"/>
      <c r="AK448" s="69"/>
      <c r="AL448" s="69"/>
      <c r="AM448" s="69"/>
      <c r="AN448" s="69"/>
      <c r="AO448" s="69"/>
    </row>
    <row r="449" spans="1:41" x14ac:dyDescent="0.2">
      <c r="A449" s="39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</row>
    <row r="450" spans="1:41" x14ac:dyDescent="0.2">
      <c r="A450" s="39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69"/>
      <c r="AB450" s="69"/>
      <c r="AC450" s="69"/>
      <c r="AD450" s="69"/>
      <c r="AE450" s="69"/>
      <c r="AF450" s="69"/>
      <c r="AG450" s="69"/>
      <c r="AH450" s="69"/>
      <c r="AI450" s="69"/>
      <c r="AJ450" s="69"/>
      <c r="AK450" s="69"/>
      <c r="AL450" s="69"/>
      <c r="AM450" s="69"/>
      <c r="AN450" s="69"/>
      <c r="AO450" s="69"/>
    </row>
    <row r="451" spans="1:41" x14ac:dyDescent="0.2">
      <c r="A451" s="39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69"/>
      <c r="AB451" s="69"/>
      <c r="AC451" s="6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69"/>
      <c r="AO451" s="69"/>
    </row>
    <row r="452" spans="1:41" x14ac:dyDescent="0.2">
      <c r="A452" s="39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</row>
    <row r="453" spans="1:41" x14ac:dyDescent="0.2">
      <c r="A453" s="39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69"/>
      <c r="AB453" s="69"/>
      <c r="AC453" s="69"/>
      <c r="AD453" s="69"/>
      <c r="AE453" s="69"/>
      <c r="AF453" s="69"/>
      <c r="AG453" s="69"/>
      <c r="AH453" s="69"/>
      <c r="AI453" s="69"/>
      <c r="AJ453" s="69"/>
      <c r="AK453" s="69"/>
      <c r="AL453" s="69"/>
      <c r="AM453" s="69"/>
      <c r="AN453" s="69"/>
      <c r="AO453" s="69"/>
    </row>
    <row r="454" spans="1:41" x14ac:dyDescent="0.2">
      <c r="A454" s="39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69"/>
      <c r="AB454" s="69"/>
      <c r="AC454" s="6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69"/>
      <c r="AO454" s="69"/>
    </row>
    <row r="455" spans="1:41" x14ac:dyDescent="0.2">
      <c r="A455" s="39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69"/>
      <c r="AB455" s="69"/>
      <c r="AC455" s="69"/>
      <c r="AD455" s="69"/>
      <c r="AE455" s="69"/>
      <c r="AF455" s="69"/>
      <c r="AG455" s="69"/>
      <c r="AH455" s="69"/>
      <c r="AI455" s="69"/>
      <c r="AJ455" s="69"/>
      <c r="AK455" s="69"/>
      <c r="AL455" s="69"/>
      <c r="AM455" s="69"/>
      <c r="AN455" s="69"/>
      <c r="AO455" s="69"/>
    </row>
    <row r="456" spans="1:41" x14ac:dyDescent="0.2">
      <c r="A456" s="39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69"/>
      <c r="AB456" s="69"/>
      <c r="AC456" s="6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69"/>
      <c r="AO456" s="69"/>
    </row>
    <row r="457" spans="1:41" x14ac:dyDescent="0.2">
      <c r="A457" s="39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69"/>
      <c r="AB457" s="69"/>
      <c r="AC457" s="6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69"/>
      <c r="AO457" s="69"/>
    </row>
    <row r="458" spans="1:41" x14ac:dyDescent="0.2">
      <c r="A458" s="39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69"/>
      <c r="AB458" s="69"/>
      <c r="AC458" s="69"/>
      <c r="AD458" s="69"/>
      <c r="AE458" s="69"/>
      <c r="AF458" s="69"/>
      <c r="AG458" s="69"/>
      <c r="AH458" s="69"/>
      <c r="AI458" s="69"/>
      <c r="AJ458" s="69"/>
      <c r="AK458" s="69"/>
      <c r="AL458" s="69"/>
      <c r="AM458" s="69"/>
      <c r="AN458" s="69"/>
      <c r="AO458" s="69"/>
    </row>
    <row r="459" spans="1:41" x14ac:dyDescent="0.2">
      <c r="A459" s="39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69"/>
      <c r="AB459" s="69"/>
      <c r="AC459" s="6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69"/>
      <c r="AO459" s="69"/>
    </row>
    <row r="460" spans="1:41" x14ac:dyDescent="0.2">
      <c r="A460" s="39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69"/>
      <c r="AB460" s="69"/>
      <c r="AC460" s="69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69"/>
      <c r="AO460" s="69"/>
    </row>
    <row r="461" spans="1:41" x14ac:dyDescent="0.2">
      <c r="A461" s="39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</row>
    <row r="462" spans="1:41" x14ac:dyDescent="0.2">
      <c r="A462" s="39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69"/>
      <c r="AB462" s="69"/>
      <c r="AC462" s="69"/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69"/>
      <c r="AO462" s="69"/>
    </row>
    <row r="463" spans="1:41" x14ac:dyDescent="0.2">
      <c r="A463" s="39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69"/>
      <c r="AB463" s="69"/>
      <c r="AC463" s="69"/>
      <c r="AD463" s="69"/>
      <c r="AE463" s="69"/>
      <c r="AF463" s="69"/>
      <c r="AG463" s="69"/>
      <c r="AH463" s="69"/>
      <c r="AI463" s="69"/>
      <c r="AJ463" s="69"/>
      <c r="AK463" s="69"/>
      <c r="AL463" s="69"/>
      <c r="AM463" s="69"/>
      <c r="AN463" s="69"/>
      <c r="AO463" s="69"/>
    </row>
    <row r="464" spans="1:41" x14ac:dyDescent="0.2">
      <c r="A464" s="39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</row>
    <row r="465" spans="1:41" x14ac:dyDescent="0.2">
      <c r="A465" s="39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69"/>
      <c r="AB465" s="69"/>
      <c r="AC465" s="6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69"/>
      <c r="AO465" s="69"/>
    </row>
    <row r="466" spans="1:41" x14ac:dyDescent="0.2">
      <c r="A466" s="39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69"/>
      <c r="AB466" s="69"/>
      <c r="AC466" s="69"/>
      <c r="AD466" s="69"/>
      <c r="AE466" s="69"/>
      <c r="AF466" s="69"/>
      <c r="AG466" s="69"/>
      <c r="AH466" s="69"/>
      <c r="AI466" s="69"/>
      <c r="AJ466" s="69"/>
      <c r="AK466" s="69"/>
      <c r="AL466" s="69"/>
      <c r="AM466" s="69"/>
      <c r="AN466" s="69"/>
      <c r="AO466" s="69"/>
    </row>
    <row r="467" spans="1:41" x14ac:dyDescent="0.2">
      <c r="A467" s="39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69"/>
      <c r="AB467" s="69"/>
      <c r="AC467" s="69"/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69"/>
      <c r="AO467" s="69"/>
    </row>
    <row r="468" spans="1:41" x14ac:dyDescent="0.2">
      <c r="A468" s="39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69"/>
      <c r="AB468" s="69"/>
      <c r="AC468" s="69"/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</row>
    <row r="469" spans="1:41" x14ac:dyDescent="0.2">
      <c r="A469" s="39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69"/>
      <c r="AO469" s="69"/>
    </row>
    <row r="470" spans="1:41" x14ac:dyDescent="0.2">
      <c r="A470" s="39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69"/>
      <c r="AB470" s="69"/>
      <c r="AC470" s="69"/>
      <c r="AD470" s="69"/>
      <c r="AE470" s="69"/>
      <c r="AF470" s="69"/>
      <c r="AG470" s="69"/>
      <c r="AH470" s="69"/>
      <c r="AI470" s="69"/>
      <c r="AJ470" s="69"/>
      <c r="AK470" s="69"/>
      <c r="AL470" s="69"/>
      <c r="AM470" s="69"/>
      <c r="AN470" s="69"/>
      <c r="AO470" s="69"/>
    </row>
    <row r="471" spans="1:41" x14ac:dyDescent="0.2">
      <c r="A471" s="39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</row>
    <row r="472" spans="1:41" x14ac:dyDescent="0.2">
      <c r="A472" s="39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69"/>
      <c r="AB472" s="69"/>
      <c r="AC472" s="69"/>
      <c r="AD472" s="69"/>
      <c r="AE472" s="69"/>
      <c r="AF472" s="69"/>
      <c r="AG472" s="69"/>
      <c r="AH472" s="69"/>
      <c r="AI472" s="69"/>
      <c r="AJ472" s="69"/>
      <c r="AK472" s="69"/>
      <c r="AL472" s="69"/>
      <c r="AM472" s="69"/>
      <c r="AN472" s="69"/>
      <c r="AO472" s="69"/>
    </row>
    <row r="473" spans="1:41" x14ac:dyDescent="0.2">
      <c r="A473" s="39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69"/>
      <c r="AB473" s="69"/>
      <c r="AC473" s="6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69"/>
      <c r="AO473" s="69"/>
    </row>
    <row r="474" spans="1:41" x14ac:dyDescent="0.2">
      <c r="A474" s="39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69"/>
      <c r="AB474" s="69"/>
      <c r="AC474" s="6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69"/>
      <c r="AO474" s="69"/>
    </row>
    <row r="475" spans="1:41" x14ac:dyDescent="0.2">
      <c r="A475" s="39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</row>
    <row r="476" spans="1:41" x14ac:dyDescent="0.2">
      <c r="A476" s="39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69"/>
      <c r="AB476" s="69"/>
      <c r="AC476" s="69"/>
      <c r="AD476" s="69"/>
      <c r="AE476" s="69"/>
      <c r="AF476" s="69"/>
      <c r="AG476" s="69"/>
      <c r="AH476" s="69"/>
      <c r="AI476" s="69"/>
      <c r="AJ476" s="69"/>
      <c r="AK476" s="69"/>
      <c r="AL476" s="69"/>
      <c r="AM476" s="69"/>
      <c r="AN476" s="69"/>
      <c r="AO476" s="69"/>
    </row>
    <row r="477" spans="1:41" x14ac:dyDescent="0.2">
      <c r="A477" s="39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69"/>
      <c r="AB477" s="69"/>
      <c r="AC477" s="69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69"/>
      <c r="AO477" s="69"/>
    </row>
    <row r="478" spans="1:41" x14ac:dyDescent="0.2">
      <c r="A478" s="39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69"/>
      <c r="AB478" s="69"/>
      <c r="AC478" s="6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69"/>
      <c r="AO478" s="69"/>
    </row>
    <row r="479" spans="1:41" x14ac:dyDescent="0.2">
      <c r="A479" s="39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69"/>
      <c r="AB479" s="69"/>
      <c r="AC479" s="69"/>
      <c r="AD479" s="69"/>
      <c r="AE479" s="69"/>
      <c r="AF479" s="69"/>
      <c r="AG479" s="69"/>
      <c r="AH479" s="69"/>
      <c r="AI479" s="69"/>
      <c r="AJ479" s="69"/>
      <c r="AK479" s="69"/>
      <c r="AL479" s="69"/>
      <c r="AM479" s="69"/>
      <c r="AN479" s="69"/>
      <c r="AO479" s="69"/>
    </row>
    <row r="480" spans="1:41" x14ac:dyDescent="0.2">
      <c r="A480" s="39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</row>
    <row r="481" spans="1:41" x14ac:dyDescent="0.2">
      <c r="A481" s="39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69"/>
      <c r="AB481" s="69"/>
      <c r="AC481" s="69"/>
      <c r="AD481" s="69"/>
      <c r="AE481" s="69"/>
      <c r="AF481" s="69"/>
      <c r="AG481" s="69"/>
      <c r="AH481" s="69"/>
      <c r="AI481" s="69"/>
      <c r="AJ481" s="69"/>
      <c r="AK481" s="69"/>
      <c r="AL481" s="69"/>
      <c r="AM481" s="69"/>
      <c r="AN481" s="69"/>
      <c r="AO481" s="69"/>
    </row>
    <row r="482" spans="1:41" x14ac:dyDescent="0.2">
      <c r="A482" s="39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</row>
    <row r="483" spans="1:41" x14ac:dyDescent="0.2">
      <c r="A483" s="39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69"/>
      <c r="AB483" s="69"/>
      <c r="AC483" s="6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69"/>
      <c r="AO483" s="69"/>
    </row>
    <row r="484" spans="1:41" x14ac:dyDescent="0.2">
      <c r="A484" s="39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69"/>
      <c r="AB484" s="69"/>
      <c r="AC484" s="69"/>
      <c r="AD484" s="69"/>
      <c r="AE484" s="69"/>
      <c r="AF484" s="69"/>
      <c r="AG484" s="69"/>
      <c r="AH484" s="69"/>
      <c r="AI484" s="69"/>
      <c r="AJ484" s="69"/>
      <c r="AK484" s="69"/>
      <c r="AL484" s="69"/>
      <c r="AM484" s="69"/>
      <c r="AN484" s="69"/>
      <c r="AO484" s="69"/>
    </row>
    <row r="485" spans="1:41" x14ac:dyDescent="0.2">
      <c r="A485" s="39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69"/>
      <c r="AB485" s="69"/>
      <c r="AC485" s="69"/>
      <c r="AD485" s="69"/>
      <c r="AE485" s="69"/>
      <c r="AF485" s="69"/>
      <c r="AG485" s="69"/>
      <c r="AH485" s="69"/>
      <c r="AI485" s="69"/>
      <c r="AJ485" s="69"/>
      <c r="AK485" s="69"/>
      <c r="AL485" s="69"/>
      <c r="AM485" s="69"/>
      <c r="AN485" s="69"/>
      <c r="AO485" s="69"/>
    </row>
    <row r="486" spans="1:41" x14ac:dyDescent="0.2">
      <c r="A486" s="39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69"/>
      <c r="AB486" s="69"/>
      <c r="AC486" s="6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69"/>
      <c r="AO486" s="69"/>
    </row>
    <row r="487" spans="1:41" x14ac:dyDescent="0.2">
      <c r="A487" s="39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69"/>
      <c r="AB487" s="69"/>
      <c r="AC487" s="69"/>
      <c r="AD487" s="69"/>
      <c r="AE487" s="69"/>
      <c r="AF487" s="69"/>
      <c r="AG487" s="69"/>
      <c r="AH487" s="69"/>
      <c r="AI487" s="69"/>
      <c r="AJ487" s="69"/>
      <c r="AK487" s="69"/>
      <c r="AL487" s="69"/>
      <c r="AM487" s="69"/>
      <c r="AN487" s="69"/>
      <c r="AO487" s="69"/>
    </row>
    <row r="488" spans="1:41" x14ac:dyDescent="0.2">
      <c r="A488" s="39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69"/>
      <c r="AB488" s="69"/>
      <c r="AC488" s="69"/>
      <c r="AD488" s="69"/>
      <c r="AE488" s="69"/>
      <c r="AF488" s="69"/>
      <c r="AG488" s="69"/>
      <c r="AH488" s="69"/>
      <c r="AI488" s="69"/>
      <c r="AJ488" s="69"/>
      <c r="AK488" s="69"/>
      <c r="AL488" s="69"/>
      <c r="AM488" s="69"/>
      <c r="AN488" s="69"/>
      <c r="AO488" s="69"/>
    </row>
    <row r="489" spans="1:41" x14ac:dyDescent="0.2">
      <c r="A489" s="39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69"/>
      <c r="AB489" s="69"/>
      <c r="AC489" s="69"/>
      <c r="AD489" s="69"/>
      <c r="AE489" s="69"/>
      <c r="AF489" s="69"/>
      <c r="AG489" s="69"/>
      <c r="AH489" s="69"/>
      <c r="AI489" s="69"/>
      <c r="AJ489" s="69"/>
      <c r="AK489" s="69"/>
      <c r="AL489" s="69"/>
      <c r="AM489" s="69"/>
      <c r="AN489" s="69"/>
      <c r="AO489" s="69"/>
    </row>
    <row r="490" spans="1:41" x14ac:dyDescent="0.2">
      <c r="A490" s="39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69"/>
      <c r="AB490" s="69"/>
      <c r="AC490" s="69"/>
      <c r="AD490" s="69"/>
      <c r="AE490" s="69"/>
      <c r="AF490" s="69"/>
      <c r="AG490" s="69"/>
      <c r="AH490" s="69"/>
      <c r="AI490" s="69"/>
      <c r="AJ490" s="69"/>
      <c r="AK490" s="69"/>
      <c r="AL490" s="69"/>
      <c r="AM490" s="69"/>
      <c r="AN490" s="69"/>
      <c r="AO490" s="69"/>
    </row>
    <row r="491" spans="1:41" x14ac:dyDescent="0.2">
      <c r="A491" s="39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69"/>
      <c r="AB491" s="69"/>
      <c r="AC491" s="69"/>
      <c r="AD491" s="69"/>
      <c r="AE491" s="69"/>
      <c r="AF491" s="69"/>
      <c r="AG491" s="69"/>
      <c r="AH491" s="69"/>
      <c r="AI491" s="69"/>
      <c r="AJ491" s="69"/>
      <c r="AK491" s="69"/>
      <c r="AL491" s="69"/>
      <c r="AM491" s="69"/>
      <c r="AN491" s="69"/>
      <c r="AO491" s="69"/>
    </row>
    <row r="492" spans="1:41" x14ac:dyDescent="0.2">
      <c r="A492" s="39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</row>
    <row r="493" spans="1:41" x14ac:dyDescent="0.2">
      <c r="A493" s="39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69"/>
      <c r="AB493" s="69"/>
      <c r="AC493" s="69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</row>
    <row r="494" spans="1:41" x14ac:dyDescent="0.2">
      <c r="A494" s="39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</row>
    <row r="495" spans="1:41" x14ac:dyDescent="0.2">
      <c r="A495" s="39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</row>
    <row r="496" spans="1:41" x14ac:dyDescent="0.2">
      <c r="A496" s="39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69"/>
      <c r="AB496" s="69"/>
      <c r="AC496" s="6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69"/>
      <c r="AO496" s="69"/>
    </row>
    <row r="497" spans="1:41" x14ac:dyDescent="0.2">
      <c r="A497" s="39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69"/>
      <c r="AB497" s="69"/>
      <c r="AC497" s="69"/>
      <c r="AD497" s="69"/>
      <c r="AE497" s="69"/>
      <c r="AF497" s="69"/>
      <c r="AG497" s="69"/>
      <c r="AH497" s="69"/>
      <c r="AI497" s="69"/>
      <c r="AJ497" s="69"/>
      <c r="AK497" s="69"/>
      <c r="AL497" s="69"/>
      <c r="AM497" s="69"/>
      <c r="AN497" s="69"/>
      <c r="AO497" s="69"/>
    </row>
    <row r="498" spans="1:41" x14ac:dyDescent="0.2">
      <c r="A498" s="39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69"/>
      <c r="AB498" s="69"/>
      <c r="AC498" s="6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69"/>
      <c r="AO498" s="69"/>
    </row>
    <row r="499" spans="1:41" x14ac:dyDescent="0.2">
      <c r="A499" s="39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69"/>
      <c r="AB499" s="69"/>
      <c r="AC499" s="69"/>
      <c r="AD499" s="69"/>
      <c r="AE499" s="69"/>
      <c r="AF499" s="69"/>
      <c r="AG499" s="69"/>
      <c r="AH499" s="69"/>
      <c r="AI499" s="69"/>
      <c r="AJ499" s="69"/>
      <c r="AK499" s="69"/>
      <c r="AL499" s="69"/>
      <c r="AM499" s="69"/>
      <c r="AN499" s="69"/>
      <c r="AO499" s="69"/>
    </row>
    <row r="500" spans="1:41" x14ac:dyDescent="0.2">
      <c r="A500" s="39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69"/>
      <c r="AB500" s="69"/>
      <c r="AC500" s="69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69"/>
      <c r="AO500" s="69"/>
    </row>
    <row r="501" spans="1:41" x14ac:dyDescent="0.2">
      <c r="A501" s="39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69"/>
      <c r="AO501" s="69"/>
    </row>
    <row r="502" spans="1:41" x14ac:dyDescent="0.2">
      <c r="A502" s="39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69"/>
      <c r="AO502" s="69"/>
    </row>
    <row r="503" spans="1:41" x14ac:dyDescent="0.2">
      <c r="A503" s="39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69"/>
      <c r="AB503" s="69"/>
      <c r="AC503" s="6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69"/>
      <c r="AO503" s="69"/>
    </row>
    <row r="504" spans="1:41" x14ac:dyDescent="0.2">
      <c r="A504" s="39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69"/>
      <c r="AB504" s="69"/>
      <c r="AC504" s="69"/>
      <c r="AD504" s="69"/>
      <c r="AE504" s="69"/>
      <c r="AF504" s="69"/>
      <c r="AG504" s="69"/>
      <c r="AH504" s="69"/>
      <c r="AI504" s="69"/>
      <c r="AJ504" s="69"/>
      <c r="AK504" s="69"/>
      <c r="AL504" s="69"/>
      <c r="AM504" s="69"/>
      <c r="AN504" s="69"/>
      <c r="AO504" s="69"/>
    </row>
    <row r="505" spans="1:41" x14ac:dyDescent="0.2">
      <c r="A505" s="39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</row>
    <row r="506" spans="1:41" x14ac:dyDescent="0.2">
      <c r="A506" s="39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749992370372631"/>
    <pageSetUpPr fitToPage="1"/>
  </sheetPr>
  <dimension ref="A1:W12"/>
  <sheetViews>
    <sheetView rightToLeft="1" workbookViewId="0">
      <selection activeCell="J14" sqref="J14"/>
    </sheetView>
  </sheetViews>
  <sheetFormatPr defaultRowHeight="12.75" x14ac:dyDescent="0.2"/>
  <cols>
    <col min="1" max="1" width="6.140625" style="39" bestFit="1" customWidth="1"/>
    <col min="2" max="2" width="18.140625" style="38" customWidth="1"/>
    <col min="3" max="3" width="1.28515625" style="38" customWidth="1"/>
    <col min="4" max="4" width="14.85546875" style="38" bestFit="1" customWidth="1"/>
    <col min="5" max="5" width="1.28515625" style="38" customWidth="1"/>
    <col min="6" max="6" width="15.5703125" style="38" bestFit="1" customWidth="1"/>
    <col min="7" max="7" width="1.28515625" style="38" customWidth="1"/>
    <col min="8" max="8" width="11.28515625" style="38" bestFit="1" customWidth="1"/>
    <col min="9" max="9" width="1.28515625" style="38" customWidth="1"/>
    <col min="10" max="10" width="15.140625" style="38" bestFit="1" customWidth="1"/>
    <col min="11" max="11" width="1.28515625" style="38" customWidth="1"/>
    <col min="12" max="12" width="17.42578125" style="38" bestFit="1" customWidth="1"/>
    <col min="13" max="13" width="1.28515625" style="38" customWidth="1"/>
    <col min="14" max="14" width="14.85546875" style="38" bestFit="1" customWidth="1"/>
    <col min="15" max="16" width="1.28515625" style="38" customWidth="1"/>
    <col min="17" max="17" width="15.140625" style="38" bestFit="1" customWidth="1"/>
    <col min="18" max="18" width="1.28515625" style="38" customWidth="1"/>
    <col min="19" max="19" width="11.28515625" style="38" bestFit="1" customWidth="1"/>
    <col min="20" max="20" width="1.28515625" style="38" customWidth="1"/>
    <col min="21" max="21" width="15.140625" style="38" bestFit="1" customWidth="1"/>
    <col min="22" max="22" width="1.28515625" style="38" customWidth="1"/>
    <col min="23" max="23" width="17.42578125" style="38" bestFit="1" customWidth="1"/>
    <col min="24" max="24" width="0.28515625" style="38" customWidth="1"/>
    <col min="25" max="16384" width="9.140625" style="38"/>
  </cols>
  <sheetData>
    <row r="1" spans="1:23" s="53" customFormat="1" ht="44.25" x14ac:dyDescen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1:23" s="54" customFormat="1" ht="44.25" x14ac:dyDescent="1">
      <c r="A2" s="107" t="s">
        <v>42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1:23" s="54" customFormat="1" ht="44.25" x14ac:dyDescent="1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4" spans="1:23" ht="14.45" customHeight="1" x14ac:dyDescent="0.2"/>
    <row r="5" spans="1:23" s="51" customFormat="1" ht="30.75" x14ac:dyDescent="0.55000000000000004">
      <c r="A5" s="52" t="s">
        <v>57</v>
      </c>
      <c r="B5" s="109" t="s">
        <v>58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</row>
    <row r="6" spans="1:23" ht="33.75" customHeight="1" x14ac:dyDescent="0.2">
      <c r="D6" s="115" t="s">
        <v>59</v>
      </c>
      <c r="E6" s="115"/>
      <c r="F6" s="115"/>
      <c r="G6" s="115"/>
      <c r="H6" s="115"/>
      <c r="I6" s="115"/>
      <c r="J6" s="115"/>
      <c r="K6" s="115"/>
      <c r="L6" s="115"/>
      <c r="N6" s="115" t="s">
        <v>60</v>
      </c>
      <c r="O6" s="115"/>
      <c r="P6" s="115"/>
      <c r="Q6" s="115"/>
      <c r="R6" s="115"/>
      <c r="S6" s="115"/>
      <c r="T6" s="115"/>
      <c r="U6" s="115"/>
      <c r="V6" s="115"/>
      <c r="W6" s="115"/>
    </row>
    <row r="7" spans="1:23" ht="33.75" customHeight="1" x14ac:dyDescent="0.2">
      <c r="D7" s="47"/>
      <c r="E7" s="37"/>
      <c r="F7" s="47"/>
      <c r="G7" s="37"/>
      <c r="H7" s="47"/>
      <c r="I7" s="37"/>
      <c r="J7" s="112" t="s">
        <v>20</v>
      </c>
      <c r="K7" s="113"/>
      <c r="L7" s="112"/>
      <c r="N7" s="47"/>
      <c r="O7" s="37"/>
      <c r="P7" s="47"/>
      <c r="Q7" s="47"/>
      <c r="R7" s="37"/>
      <c r="S7" s="47"/>
      <c r="T7" s="37"/>
      <c r="U7" s="112" t="s">
        <v>20</v>
      </c>
      <c r="V7" s="113"/>
      <c r="W7" s="112"/>
    </row>
    <row r="8" spans="1:23" ht="32.25" customHeight="1" x14ac:dyDescent="0.2">
      <c r="A8" s="114" t="s">
        <v>61</v>
      </c>
      <c r="B8" s="115"/>
      <c r="D8" s="46" t="s">
        <v>62</v>
      </c>
      <c r="F8" s="46" t="s">
        <v>63</v>
      </c>
      <c r="H8" s="46" t="s">
        <v>64</v>
      </c>
      <c r="J8" s="46" t="s">
        <v>38</v>
      </c>
      <c r="K8" s="37"/>
      <c r="L8" s="46" t="s">
        <v>47</v>
      </c>
      <c r="N8" s="46" t="s">
        <v>62</v>
      </c>
      <c r="P8" s="111" t="s">
        <v>63</v>
      </c>
      <c r="Q8" s="111"/>
      <c r="S8" s="46" t="s">
        <v>64</v>
      </c>
      <c r="U8" s="46" t="s">
        <v>38</v>
      </c>
      <c r="V8" s="37"/>
      <c r="W8" s="46" t="s">
        <v>47</v>
      </c>
    </row>
    <row r="9" spans="1:23" ht="21.75" customHeight="1" x14ac:dyDescent="0.2">
      <c r="A9" s="116" t="s">
        <v>19</v>
      </c>
      <c r="B9" s="117"/>
      <c r="D9" s="48">
        <v>0</v>
      </c>
      <c r="F9" s="48">
        <v>-2399835706</v>
      </c>
      <c r="H9" s="48">
        <v>0</v>
      </c>
      <c r="J9" s="48">
        <v>-2399835706</v>
      </c>
      <c r="L9" s="136">
        <v>-1.66</v>
      </c>
      <c r="N9" s="48">
        <v>0</v>
      </c>
      <c r="P9" s="100">
        <v>-2399835706</v>
      </c>
      <c r="Q9" s="117"/>
      <c r="S9" s="48">
        <v>0</v>
      </c>
      <c r="U9" s="48">
        <v>-2399835706</v>
      </c>
      <c r="W9" s="136">
        <v>-1.37</v>
      </c>
    </row>
    <row r="10" spans="1:23" ht="21.75" customHeight="1" thickBot="1" x14ac:dyDescent="0.25">
      <c r="A10" s="97" t="s">
        <v>20</v>
      </c>
      <c r="B10" s="98"/>
      <c r="D10" s="45">
        <v>0</v>
      </c>
      <c r="F10" s="45">
        <v>-2399835706</v>
      </c>
      <c r="H10" s="45">
        <v>0</v>
      </c>
      <c r="J10" s="45">
        <v>-2399835706</v>
      </c>
      <c r="L10" s="137">
        <v>-1.66</v>
      </c>
      <c r="N10" s="45">
        <v>0</v>
      </c>
      <c r="Q10" s="45">
        <v>-2399835706</v>
      </c>
      <c r="S10" s="45">
        <v>0</v>
      </c>
      <c r="U10" s="45">
        <v>-2399835706</v>
      </c>
      <c r="W10" s="137">
        <v>-1.37</v>
      </c>
    </row>
    <row r="11" spans="1:23" ht="13.5" thickTop="1" x14ac:dyDescent="0.2">
      <c r="A11" s="43"/>
      <c r="B11" s="37"/>
      <c r="D11" s="37"/>
      <c r="F11" s="37"/>
      <c r="H11" s="37"/>
      <c r="J11" s="37"/>
      <c r="L11" s="138"/>
      <c r="N11" s="37"/>
      <c r="Q11" s="37"/>
      <c r="S11" s="37"/>
      <c r="U11" s="37"/>
      <c r="W11" s="138"/>
    </row>
    <row r="12" spans="1:23" x14ac:dyDescent="0.2">
      <c r="L12" s="139"/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749992370372631"/>
    <pageSetUpPr fitToPage="1"/>
  </sheetPr>
  <dimension ref="A1:S11"/>
  <sheetViews>
    <sheetView rightToLeft="1" workbookViewId="0">
      <selection activeCell="P5" sqref="L5:R6"/>
    </sheetView>
  </sheetViews>
  <sheetFormatPr defaultRowHeight="12.75" x14ac:dyDescent="0.2"/>
  <cols>
    <col min="1" max="1" width="7.7109375" style="39" bestFit="1" customWidth="1"/>
    <col min="2" max="2" width="22" style="38" customWidth="1"/>
    <col min="3" max="3" width="1.28515625" style="38" customWidth="1"/>
    <col min="4" max="4" width="14.42578125" style="38" bestFit="1" customWidth="1"/>
    <col min="5" max="5" width="1.28515625" style="38" customWidth="1"/>
    <col min="6" max="6" width="14.28515625" style="38" customWidth="1"/>
    <col min="7" max="7" width="1.28515625" style="38" customWidth="1"/>
    <col min="8" max="8" width="13" style="38" customWidth="1"/>
    <col min="9" max="9" width="1.28515625" style="38" customWidth="1"/>
    <col min="10" max="10" width="19.42578125" style="38" customWidth="1"/>
    <col min="11" max="11" width="1.28515625" style="38" customWidth="1"/>
    <col min="12" max="12" width="14.42578125" style="38" bestFit="1" customWidth="1"/>
    <col min="13" max="13" width="1.28515625" style="38" customWidth="1"/>
    <col min="14" max="14" width="14.28515625" style="38" customWidth="1"/>
    <col min="15" max="15" width="1.28515625" style="38" customWidth="1"/>
    <col min="16" max="16" width="13" style="38" customWidth="1"/>
    <col min="17" max="17" width="1.28515625" style="38" customWidth="1"/>
    <col min="18" max="18" width="19.42578125" style="38" customWidth="1"/>
    <col min="19" max="19" width="0.28515625" style="38" customWidth="1"/>
    <col min="20" max="16384" width="9.140625" style="38"/>
  </cols>
  <sheetData>
    <row r="1" spans="1:19" s="37" customFormat="1" ht="44.25" x14ac:dyDescent="0.2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9" ht="44.25" x14ac:dyDescent="0.2">
      <c r="A2" s="107" t="s">
        <v>42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9" ht="44.25" x14ac:dyDescent="0.2">
      <c r="A3" s="107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1:19" ht="14.45" customHeight="1" x14ac:dyDescent="0.2"/>
    <row r="5" spans="1:19" ht="30.75" x14ac:dyDescent="0.2">
      <c r="A5" s="50" t="s">
        <v>65</v>
      </c>
      <c r="B5" s="59" t="s">
        <v>66</v>
      </c>
      <c r="C5" s="60"/>
      <c r="D5" s="60"/>
      <c r="E5" s="60"/>
      <c r="F5" s="61"/>
      <c r="G5" s="58"/>
      <c r="H5" s="58"/>
      <c r="I5" s="58"/>
      <c r="J5" s="58"/>
    </row>
    <row r="6" spans="1:19" ht="25.5" customHeight="1" x14ac:dyDescent="0.2">
      <c r="C6" s="56"/>
      <c r="D6" s="118" t="s">
        <v>59</v>
      </c>
      <c r="E6" s="118"/>
      <c r="F6" s="118"/>
      <c r="G6" s="118"/>
      <c r="H6" s="118"/>
      <c r="I6" s="118"/>
      <c r="J6" s="118"/>
      <c r="K6" s="57"/>
      <c r="L6" s="118" t="s">
        <v>60</v>
      </c>
      <c r="M6" s="118"/>
      <c r="N6" s="118"/>
      <c r="O6" s="118"/>
      <c r="P6" s="118"/>
      <c r="Q6" s="118"/>
      <c r="R6" s="118"/>
      <c r="S6" s="39"/>
    </row>
    <row r="7" spans="1:19" ht="25.5" customHeight="1" x14ac:dyDescent="0.2">
      <c r="D7" s="47"/>
      <c r="E7" s="37"/>
      <c r="F7" s="47"/>
      <c r="G7" s="37"/>
      <c r="H7" s="47"/>
      <c r="I7" s="37"/>
      <c r="J7" s="47"/>
      <c r="L7" s="47"/>
      <c r="M7" s="37"/>
      <c r="N7" s="47"/>
      <c r="O7" s="37"/>
      <c r="P7" s="47"/>
      <c r="Q7" s="37"/>
      <c r="R7" s="47"/>
    </row>
    <row r="8" spans="1:19" ht="27" customHeight="1" x14ac:dyDescent="0.2">
      <c r="A8" s="114" t="s">
        <v>67</v>
      </c>
      <c r="B8" s="115"/>
      <c r="D8" s="46" t="s">
        <v>68</v>
      </c>
      <c r="F8" s="46" t="s">
        <v>63</v>
      </c>
      <c r="H8" s="46" t="s">
        <v>64</v>
      </c>
      <c r="J8" s="46" t="s">
        <v>20</v>
      </c>
      <c r="L8" s="46" t="s">
        <v>68</v>
      </c>
      <c r="N8" s="46" t="s">
        <v>63</v>
      </c>
      <c r="P8" s="46" t="s">
        <v>64</v>
      </c>
      <c r="R8" s="46" t="s">
        <v>20</v>
      </c>
    </row>
    <row r="9" spans="1:19" ht="27.75" customHeight="1" x14ac:dyDescent="0.2">
      <c r="A9" s="116" t="s">
        <v>31</v>
      </c>
      <c r="B9" s="117"/>
      <c r="D9" s="48">
        <v>2646575330</v>
      </c>
      <c r="F9" s="48">
        <v>-562175752</v>
      </c>
      <c r="H9" s="48">
        <v>0</v>
      </c>
      <c r="J9" s="48">
        <v>2084399578</v>
      </c>
      <c r="L9" s="48">
        <v>2646575330</v>
      </c>
      <c r="N9" s="48">
        <v>-562175752</v>
      </c>
      <c r="P9" s="48">
        <v>0</v>
      </c>
      <c r="R9" s="48">
        <v>2084399578</v>
      </c>
    </row>
    <row r="10" spans="1:19" ht="27.75" customHeight="1" thickBot="1" x14ac:dyDescent="0.25">
      <c r="A10" s="97" t="s">
        <v>20</v>
      </c>
      <c r="B10" s="98"/>
      <c r="D10" s="45">
        <v>2646575330</v>
      </c>
      <c r="F10" s="45">
        <v>-562175752</v>
      </c>
      <c r="H10" s="45">
        <v>0</v>
      </c>
      <c r="J10" s="45">
        <v>2084399578</v>
      </c>
      <c r="L10" s="45">
        <v>2646575330</v>
      </c>
      <c r="N10" s="45">
        <v>-562175752</v>
      </c>
      <c r="P10" s="45">
        <v>0</v>
      </c>
      <c r="R10" s="45">
        <v>2084399578</v>
      </c>
    </row>
    <row r="11" spans="1:19" ht="13.5" thickTop="1" x14ac:dyDescent="0.2">
      <c r="A11" s="43"/>
      <c r="B11" s="37"/>
      <c r="D11" s="37"/>
      <c r="F11" s="37"/>
      <c r="H11" s="37"/>
      <c r="J11" s="37"/>
      <c r="L11" s="37"/>
      <c r="N11" s="37"/>
      <c r="P11" s="37"/>
      <c r="R11" s="37"/>
    </row>
  </sheetData>
  <mergeCells count="8">
    <mergeCell ref="A8:B8"/>
    <mergeCell ref="A9:B9"/>
    <mergeCell ref="A10:B10"/>
    <mergeCell ref="A1:R1"/>
    <mergeCell ref="A2:R2"/>
    <mergeCell ref="A3:R3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0.749992370372631"/>
    <pageSetUpPr fitToPage="1"/>
  </sheetPr>
  <dimension ref="A1:J14"/>
  <sheetViews>
    <sheetView rightToLeft="1" workbookViewId="0">
      <selection activeCell="H15" sqref="H15"/>
    </sheetView>
  </sheetViews>
  <sheetFormatPr defaultRowHeight="12.75" x14ac:dyDescent="0.2"/>
  <cols>
    <col min="1" max="1" width="5.140625" style="5" customWidth="1"/>
    <col min="2" max="2" width="40.28515625" style="3" customWidth="1"/>
    <col min="3" max="3" width="1.28515625" style="3" customWidth="1"/>
    <col min="4" max="4" width="19.42578125" style="3" customWidth="1"/>
    <col min="5" max="5" width="1.28515625" style="3" customWidth="1"/>
    <col min="6" max="6" width="20.7109375" style="3" customWidth="1"/>
    <col min="7" max="7" width="1.28515625" style="3" customWidth="1"/>
    <col min="8" max="8" width="19.42578125" style="3" customWidth="1"/>
    <col min="9" max="9" width="1.28515625" style="3" customWidth="1"/>
    <col min="10" max="10" width="19.42578125" style="3" customWidth="1"/>
    <col min="11" max="11" width="0.28515625" style="3" customWidth="1"/>
    <col min="12" max="16384" width="9.140625" style="3"/>
  </cols>
  <sheetData>
    <row r="1" spans="1:10" s="34" customFormat="1" ht="44.25" x14ac:dyDescen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s="35" customFormat="1" ht="44.25" x14ac:dyDescent="1">
      <c r="A2" s="86" t="s">
        <v>42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5" customFormat="1" ht="44.25" x14ac:dyDescent="1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</row>
    <row r="4" spans="1:10" ht="14.45" customHeight="1" x14ac:dyDescent="0.2"/>
    <row r="5" spans="1:10" ht="30.75" x14ac:dyDescent="0.2">
      <c r="A5" s="24" t="s">
        <v>69</v>
      </c>
      <c r="B5" s="88" t="s">
        <v>70</v>
      </c>
      <c r="C5" s="88"/>
      <c r="D5" s="88"/>
      <c r="E5" s="88"/>
      <c r="F5" s="88"/>
      <c r="G5" s="88"/>
      <c r="H5" s="88"/>
      <c r="I5" s="88"/>
      <c r="J5" s="88"/>
    </row>
    <row r="6" spans="1:10" ht="24" customHeight="1" x14ac:dyDescent="0.2">
      <c r="D6" s="81" t="s">
        <v>59</v>
      </c>
      <c r="E6" s="81"/>
      <c r="F6" s="81"/>
      <c r="H6" s="81" t="s">
        <v>60</v>
      </c>
      <c r="I6" s="81"/>
      <c r="J6" s="81"/>
    </row>
    <row r="7" spans="1:10" ht="36.4" customHeight="1" x14ac:dyDescent="0.2">
      <c r="A7" s="92" t="s">
        <v>71</v>
      </c>
      <c r="B7" s="81"/>
      <c r="D7" s="62" t="s">
        <v>72</v>
      </c>
      <c r="E7" s="1"/>
      <c r="F7" s="62" t="s">
        <v>73</v>
      </c>
      <c r="H7" s="62" t="s">
        <v>72</v>
      </c>
      <c r="I7" s="1"/>
      <c r="J7" s="62" t="s">
        <v>73</v>
      </c>
    </row>
    <row r="8" spans="1:10" ht="21.75" customHeight="1" x14ac:dyDescent="0.2">
      <c r="A8" s="93" t="s">
        <v>90</v>
      </c>
      <c r="B8" s="94"/>
      <c r="D8" s="14">
        <v>66038105551</v>
      </c>
      <c r="F8" s="15"/>
      <c r="H8" s="14">
        <v>90731232473</v>
      </c>
      <c r="J8" s="15"/>
    </row>
    <row r="9" spans="1:10" ht="21.75" customHeight="1" x14ac:dyDescent="0.2">
      <c r="A9" s="95" t="s">
        <v>91</v>
      </c>
      <c r="B9" s="96"/>
      <c r="D9" s="27">
        <v>79883506836</v>
      </c>
      <c r="F9" s="28"/>
      <c r="H9" s="27">
        <v>85169260260</v>
      </c>
      <c r="J9" s="28"/>
    </row>
    <row r="10" spans="1:10" ht="21.75" customHeight="1" thickBot="1" x14ac:dyDescent="0.25">
      <c r="A10" s="79" t="s">
        <v>20</v>
      </c>
      <c r="B10" s="80"/>
      <c r="D10" s="22">
        <f>SUM(D8:D9)</f>
        <v>145921612387</v>
      </c>
      <c r="F10" s="22"/>
      <c r="H10" s="22">
        <f>SUM(H8:H9)</f>
        <v>175900492733</v>
      </c>
      <c r="J10" s="22"/>
    </row>
    <row r="11" spans="1:10" ht="13.5" thickTop="1" x14ac:dyDescent="0.2">
      <c r="A11" s="20"/>
      <c r="B11" s="1"/>
      <c r="D11" s="1"/>
      <c r="F11" s="1"/>
      <c r="H11" s="1"/>
      <c r="J11" s="1"/>
    </row>
    <row r="12" spans="1:10" x14ac:dyDescent="0.2">
      <c r="D12" s="134"/>
      <c r="H12" s="134"/>
    </row>
    <row r="13" spans="1:10" x14ac:dyDescent="0.2">
      <c r="H13" s="134"/>
    </row>
    <row r="14" spans="1:10" x14ac:dyDescent="0.2">
      <c r="D14" s="134"/>
    </row>
  </sheetData>
  <mergeCells count="10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 tint="-0.749992370372631"/>
    <pageSetUpPr fitToPage="1"/>
  </sheetPr>
  <dimension ref="A1:I12"/>
  <sheetViews>
    <sheetView rightToLeft="1" workbookViewId="0">
      <selection activeCell="F12" sqref="F12"/>
    </sheetView>
  </sheetViews>
  <sheetFormatPr defaultRowHeight="12.75" x14ac:dyDescent="0.2"/>
  <cols>
    <col min="1" max="1" width="5.140625" style="5" customWidth="1"/>
    <col min="2" max="2" width="41.5703125" style="3" customWidth="1"/>
    <col min="3" max="3" width="1.28515625" style="3" customWidth="1"/>
    <col min="4" max="4" width="19.42578125" style="3" customWidth="1"/>
    <col min="5" max="5" width="1.28515625" style="3" customWidth="1"/>
    <col min="6" max="6" width="19.42578125" style="3" customWidth="1"/>
    <col min="7" max="7" width="0.28515625" style="3" customWidth="1"/>
    <col min="8" max="16384" width="9.140625" style="3"/>
  </cols>
  <sheetData>
    <row r="1" spans="1:9" s="1" customFormat="1" ht="44.25" x14ac:dyDescent="0.2">
      <c r="A1" s="84" t="s">
        <v>0</v>
      </c>
      <c r="B1" s="85"/>
      <c r="C1" s="85"/>
      <c r="D1" s="85"/>
      <c r="E1" s="85"/>
      <c r="F1" s="85"/>
    </row>
    <row r="2" spans="1:9" ht="44.25" x14ac:dyDescent="0.2">
      <c r="A2" s="86" t="s">
        <v>42</v>
      </c>
      <c r="B2" s="87"/>
      <c r="C2" s="87"/>
      <c r="D2" s="87"/>
      <c r="E2" s="87"/>
      <c r="F2" s="87"/>
    </row>
    <row r="3" spans="1:9" ht="44.25" x14ac:dyDescent="0.2">
      <c r="A3" s="86" t="s">
        <v>2</v>
      </c>
      <c r="B3" s="87"/>
      <c r="C3" s="87"/>
      <c r="D3" s="87"/>
      <c r="E3" s="87"/>
      <c r="F3" s="87"/>
    </row>
    <row r="5" spans="1:9" s="36" customFormat="1" ht="29.1" customHeight="1" x14ac:dyDescent="0.55000000000000004">
      <c r="A5" s="24" t="s">
        <v>74</v>
      </c>
      <c r="B5" s="88" t="s">
        <v>56</v>
      </c>
      <c r="C5" s="88"/>
      <c r="D5" s="88"/>
      <c r="E5" s="88"/>
      <c r="F5" s="88"/>
    </row>
    <row r="6" spans="1:9" ht="21" customHeight="1" x14ac:dyDescent="0.2">
      <c r="D6" s="63" t="s">
        <v>59</v>
      </c>
      <c r="F6" s="63" t="s">
        <v>9</v>
      </c>
    </row>
    <row r="7" spans="1:9" ht="21" customHeight="1" x14ac:dyDescent="0.2">
      <c r="A7" s="92" t="s">
        <v>56</v>
      </c>
      <c r="B7" s="81"/>
      <c r="D7" s="16" t="s">
        <v>38</v>
      </c>
      <c r="F7" s="16" t="s">
        <v>38</v>
      </c>
    </row>
    <row r="8" spans="1:9" ht="21.75" customHeight="1" x14ac:dyDescent="0.2">
      <c r="A8" s="93" t="s">
        <v>56</v>
      </c>
      <c r="B8" s="94"/>
      <c r="D8" s="14">
        <v>0</v>
      </c>
      <c r="F8" s="14">
        <v>0</v>
      </c>
      <c r="I8" s="135" t="s">
        <v>92</v>
      </c>
    </row>
    <row r="9" spans="1:9" ht="21.75" customHeight="1" x14ac:dyDescent="0.2">
      <c r="A9" s="119" t="s">
        <v>75</v>
      </c>
      <c r="B9" s="120"/>
      <c r="D9" s="6">
        <v>0</v>
      </c>
      <c r="F9" s="6">
        <v>0</v>
      </c>
    </row>
    <row r="10" spans="1:9" ht="21.75" customHeight="1" x14ac:dyDescent="0.2">
      <c r="A10" s="95" t="s">
        <v>76</v>
      </c>
      <c r="B10" s="96"/>
      <c r="D10" s="27">
        <v>22683749</v>
      </c>
      <c r="F10" s="27">
        <v>22683749</v>
      </c>
    </row>
    <row r="11" spans="1:9" ht="21.75" customHeight="1" thickBot="1" x14ac:dyDescent="0.25">
      <c r="A11" s="79" t="s">
        <v>20</v>
      </c>
      <c r="B11" s="80"/>
      <c r="D11" s="22">
        <f>SUM(D8:D10)</f>
        <v>22683749</v>
      </c>
      <c r="F11" s="22">
        <f>SUM(F8:F10)</f>
        <v>22683749</v>
      </c>
    </row>
    <row r="12" spans="1:9" ht="13.5" thickTop="1" x14ac:dyDescent="0.2">
      <c r="A12" s="20"/>
      <c r="B12" s="1"/>
      <c r="D12" s="1"/>
      <c r="F12" s="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صورت وضعیت </vt:lpstr>
      <vt:lpstr>سهام</vt:lpstr>
      <vt:lpstr>اوراق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ناشی از تغییر قیمت اوراق'!Print_Area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saeed.cheraghi2014@gmail.com</cp:lastModifiedBy>
  <dcterms:created xsi:type="dcterms:W3CDTF">2026-04-26T14:32:41Z</dcterms:created>
  <dcterms:modified xsi:type="dcterms:W3CDTF">2026-04-27T11:49:27Z</dcterms:modified>
</cp:coreProperties>
</file>