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بخشی صنایع گندم\ولتاژ\1405\گزارش پورتفو ماهانه\01\"/>
    </mc:Choice>
  </mc:AlternateContent>
  <xr:revisionPtr revIDLastSave="0" documentId="13_ncr:1_{19BC3BD1-F7DC-433C-87F9-8F7138D81CBC}" xr6:coauthVersionLast="47" xr6:coauthVersionMax="47" xr10:uidLastSave="{00000000-0000-0000-0000-000000000000}"/>
  <bookViews>
    <workbookView xWindow="-120" yWindow="-120" windowWidth="29040" windowHeight="15840" tabRatio="944" xr2:uid="{00000000-000D-0000-FFFF-FFFF00000000}"/>
  </bookViews>
  <sheets>
    <sheet name="صورت وضعیت " sheetId="22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سود اوراق بهادار" sheetId="17" r:id="rId10"/>
    <sheet name="سود سپرده بانکی" sheetId="18" r:id="rId11"/>
    <sheet name="درآمد ناشی از تغییر قیمت اوراق" sheetId="21" r:id="rId12"/>
  </sheets>
  <definedNames>
    <definedName name="_xlnm.Print_Area" localSheetId="2">اوراق!$A$1:$AM$10</definedName>
    <definedName name="_xlnm.Print_Area" localSheetId="4">درآمد!$A$1:$K$12</definedName>
    <definedName name="_xlnm.Print_Area" localSheetId="7">'درآمد سپرده بانکی'!$A$1:$K$10</definedName>
    <definedName name="_xlnm.Print_Area" localSheetId="6">'درآمد سرمایه گذاری در اوراق به'!$A$1:$S$10</definedName>
    <definedName name="_xlnm.Print_Area" localSheetId="5">'درآمد سرمایه گذاری در سهام'!$A$1:$X$10</definedName>
    <definedName name="_xlnm.Print_Area" localSheetId="11">'درآمد ناشی از تغییر قیمت اوراق'!$A$1:$S$10</definedName>
    <definedName name="_xlnm.Print_Area" localSheetId="8">'سایر درآمدها'!$A$1:$G$11</definedName>
    <definedName name="_xlnm.Print_Area" localSheetId="3">سپرده!$A$1:$M$11</definedName>
    <definedName name="_xlnm.Print_Area" localSheetId="9">'سود اوراق بهادار'!$A$1:$U$9</definedName>
    <definedName name="_xlnm.Print_Area" localSheetId="10">'سود سپرده بانکی'!$A$1:$N$10</definedName>
    <definedName name="_xlnm.Print_Area" localSheetId="1">سهام!$A$1:$AC$10</definedName>
    <definedName name="_xlnm.Print_Area" localSheetId="0">'صورت وضعیت '!$E$1:$G$6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8" l="1"/>
  <c r="K10" i="18"/>
  <c r="I10" i="18"/>
  <c r="G10" i="18"/>
  <c r="E10" i="18"/>
  <c r="C10" i="18"/>
  <c r="H10" i="13"/>
  <c r="F11" i="14"/>
  <c r="D11" i="14"/>
  <c r="F11" i="8" s="1"/>
  <c r="F12" i="8" s="1"/>
  <c r="F9" i="8"/>
  <c r="F10" i="8"/>
  <c r="D10" i="13"/>
  <c r="J11" i="7"/>
  <c r="H11" i="7"/>
  <c r="F11" i="7"/>
  <c r="D11" i="7"/>
</calcChain>
</file>

<file path=xl/sharedStrings.xml><?xml version="1.0" encoding="utf-8"?>
<sst xmlns="http://schemas.openxmlformats.org/spreadsheetml/2006/main" count="227" uniqueCount="93">
  <si>
    <t>صندوق سرمایه گذاری بخشی صنایع گندم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</si>
  <si>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</si>
  <si>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</si>
  <si>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</si>
  <si>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</si>
  <si>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</si>
  <si>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</si>
  <si>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</si>
  <si>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</si>
  <si>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</si>
  <si>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</si>
  <si>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</si>
  <si>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</si>
  <si>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</si>
  <si>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</si>
  <si>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</si>
  <si>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</si>
  <si>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</si>
  <si>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</si>
  <si>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</si>
  <si>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جمع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</si>
  <si>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</si>
  <si>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</si>
  <si>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</si>
  <si>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</si>
  <si>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</si>
  <si>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</si>
  <si>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</si>
  <si>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</si>
  <si>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</si>
  <si>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</si>
  <si>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دولت264-ش.خ070523</t>
  </si>
  <si>
    <t>بله</t>
  </si>
  <si>
    <t>1404/10/23</t>
  </si>
  <si>
    <t>1407/05/23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</si>
  <si>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</si>
  <si>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</si>
  <si>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</si>
  <si>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</si>
  <si>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</si>
  <si>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</si>
  <si>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</si>
  <si>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</si>
  <si>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</si>
  <si>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</si>
  <si>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</si>
  <si>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</si>
  <si>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</si>
  <si>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</si>
  <si>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</si>
  <si>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</si>
  <si>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</si>
  <si>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</si>
  <si>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</si>
  <si>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</si>
  <si>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</si>
  <si>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</si>
  <si>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</si>
  <si>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</si>
  <si>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</si>
  <si>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</si>
  <si>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</si>
  <si>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</si>
  <si>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</si>
  <si>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</si>
  <si>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</si>
  <si>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</si>
  <si>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</si>
  <si>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</si>
  <si>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</si>
  <si>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</si>
  <si>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</si>
  <si>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</si>
  <si>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</si>
  <si>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</si>
  <si>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</si>
  <si>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</si>
  <si>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</si>
  <si>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</si>
  <si>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</si>
  <si>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</si>
  <si>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</si>
  <si>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</si>
  <si>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</si>
  <si>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</si>
  <si>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</si>
  <si>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</si>
  <si>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86/02%</t>
  </si>
  <si>
    <t>سپرده بلند مدت</t>
  </si>
  <si>
    <t xml:space="preserve">سپرده کوتاه مدت     </t>
  </si>
  <si>
    <t xml:space="preserve">سپرده کوتاه مدت </t>
  </si>
  <si>
    <t xml:space="preserve">سپرده بلند مدت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</si>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</sst>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[Red]\(#,###\)"/>
    <numFmt numFmtId="166" formatCode="#,##0.00_-;[Red]\(#,###.00\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2"/>
      <color rgb="FF000000"/>
      <name val="B Traffic"/>
      <charset val="178"/>
    </font>
    <font>
      <sz val="14"/>
      <color theme="2" tint="-0.749992370372631"/>
      <name val="B Homa"/>
      <charset val="178"/>
    </font>
    <font>
      <sz val="15"/>
      <color rgb="FF000000"/>
      <name val="IranNastaliq"/>
      <family val="1"/>
    </font>
    <font>
      <b/>
      <sz val="14"/>
      <color theme="2" tint="-0.749992370372631"/>
      <name val="B Homa"/>
      <charset val="178"/>
    </font>
    <font>
      <sz val="10"/>
      <color rgb="FF000000"/>
      <name val="IranNastaliq"/>
      <family val="1"/>
    </font>
    <font>
      <sz val="10"/>
      <color theme="2" tint="-0.749992370372631"/>
      <name val="B Homa"/>
      <charset val="178"/>
    </font>
    <font>
      <sz val="14"/>
      <color rgb="FF000000"/>
      <name val="B Homa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dashed">
        <color theme="2" tint="-0.24994659260841701"/>
      </right>
      <top/>
      <bottom style="dashed">
        <color theme="2" tint="-0.24994659260841701"/>
      </bottom>
      <diagonal/>
    </border>
    <border>
      <left style="dashed">
        <color theme="2" tint="-0.24994659260841701"/>
      </left>
      <right style="dashed">
        <color theme="2" tint="-0.24994659260841701"/>
      </right>
      <top/>
      <bottom style="dashed">
        <color theme="2" tint="-0.24994659260841701"/>
      </bottom>
      <diagonal/>
    </border>
    <border>
      <left style="dashed">
        <color theme="2" tint="-0.24994659260841701"/>
      </left>
      <right/>
      <top/>
      <bottom style="dashed">
        <color theme="2" tint="-0.24994659260841701"/>
      </bottom>
      <diagonal/>
    </border>
    <border>
      <left/>
      <right style="dashed">
        <color theme="2" tint="-0.24994659260841701"/>
      </right>
      <top style="dashed">
        <color theme="2" tint="-0.24994659260841701"/>
      </top>
      <bottom style="dashed">
        <color theme="2" tint="-0.24994659260841701"/>
      </bottom>
      <diagonal/>
    </border>
    <border>
      <left style="dashed">
        <color theme="2" tint="-0.24994659260841701"/>
      </left>
      <right style="dashed">
        <color theme="2" tint="-0.24994659260841701"/>
      </right>
      <top style="dashed">
        <color theme="2" tint="-0.24994659260841701"/>
      </top>
      <bottom style="dashed">
        <color theme="2" tint="-0.24994659260841701"/>
      </bottom>
      <diagonal/>
    </border>
    <border>
      <left style="dashed">
        <color theme="2" tint="-0.24994659260841701"/>
      </left>
      <right/>
      <top style="dashed">
        <color theme="2" tint="-0.24994659260841701"/>
      </top>
      <bottom style="dashed">
        <color theme="2" tint="-0.24994659260841701"/>
      </bottom>
      <diagonal/>
    </border>
    <border>
      <left/>
      <right style="dashed">
        <color theme="2" tint="-0.24994659260841701"/>
      </right>
      <top style="dashed">
        <color theme="2" tint="-0.24994659260841701"/>
      </top>
      <bottom/>
      <diagonal/>
    </border>
    <border>
      <left style="dashed">
        <color theme="2" tint="-0.24994659260841701"/>
      </left>
      <right style="dashed">
        <color theme="2" tint="-0.24994659260841701"/>
      </right>
      <top style="dashed">
        <color theme="2" tint="-0.24994659260841701"/>
      </top>
      <bottom/>
      <diagonal/>
    </border>
    <border>
      <left style="dashed">
        <color theme="2" tint="-0.24994659260841701"/>
      </left>
      <right/>
      <top style="dashed">
        <color theme="2" tint="-0.24994659260841701"/>
      </top>
      <bottom/>
      <diagonal/>
    </border>
    <border>
      <left style="dashed">
        <color theme="2" tint="-0.24994659260841701"/>
      </left>
      <right style="dashed">
        <color theme="2" tint="-0.24994659260841701"/>
      </right>
      <top style="dashed">
        <color theme="2" tint="-0.24994659260841701"/>
      </top>
      <bottom style="thin">
        <color indexed="64"/>
      </bottom>
      <diagonal/>
    </border>
    <border>
      <left/>
      <right style="dashed">
        <color theme="2" tint="-0.24994659260841701"/>
      </right>
      <top style="thin">
        <color indexed="64"/>
      </top>
      <bottom style="thin">
        <color indexed="64"/>
      </bottom>
      <diagonal/>
    </border>
    <border>
      <left style="dashed">
        <color theme="2" tint="-0.24994659260841701"/>
      </left>
      <right style="dashed">
        <color theme="2" tint="-0.24994659260841701"/>
      </right>
      <top/>
      <bottom/>
      <diagonal/>
    </border>
    <border>
      <left style="dashed">
        <color theme="2" tint="-0.24994659260841701"/>
      </left>
      <right style="dashed">
        <color theme="2" tint="-0.24994659260841701"/>
      </right>
      <top style="thin">
        <color indexed="64"/>
      </top>
      <bottom style="thin">
        <color indexed="64"/>
      </bottom>
      <diagonal/>
    </border>
    <border>
      <left/>
      <right style="dashed">
        <color theme="2" tint="-0.24994659260841701"/>
      </right>
      <top style="thin">
        <color indexed="64"/>
      </top>
      <bottom style="double">
        <color indexed="64"/>
      </bottom>
      <diagonal/>
    </border>
    <border>
      <left/>
      <right style="dashed">
        <color theme="2" tint="-0.24994659260841701"/>
      </right>
      <top/>
      <bottom/>
      <diagonal/>
    </border>
    <border>
      <left style="dashed">
        <color theme="2" tint="-0.24994659260841701"/>
      </left>
      <right style="dashed">
        <color theme="2" tint="-0.24994659260841701"/>
      </right>
      <top style="thin">
        <color indexed="64"/>
      </top>
      <bottom style="double">
        <color indexed="64"/>
      </bottom>
      <diagonal/>
    </border>
    <border>
      <left/>
      <right style="dashed">
        <color theme="2" tint="-0.24994659260841701"/>
      </right>
      <top style="dashed">
        <color theme="2" tint="-0.24994659260841701"/>
      </top>
      <bottom style="thin">
        <color indexed="64"/>
      </bottom>
      <diagonal/>
    </border>
    <border>
      <left style="dashed">
        <color theme="2" tint="-0.24994659260841701"/>
      </left>
      <right style="dashed">
        <color theme="2" tint="-0.24994659260841701"/>
      </right>
      <top/>
      <bottom style="thin">
        <color indexed="64"/>
      </bottom>
      <diagonal/>
    </border>
    <border>
      <left/>
      <right/>
      <top style="dashed">
        <color theme="2" tint="-0.24994659260841701"/>
      </top>
      <bottom style="dashed">
        <color theme="2" tint="-0.2499465926084170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5" fillId="0" borderId="0"/>
  </cellStyleXfs>
  <cellXfs count="146">
    <xf numFmtId="0" fontId="0" fillId="0" borderId="0" xfId="0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3" fontId="4" fillId="3" borderId="5" xfId="0" applyNumberFormat="1" applyFont="1" applyFill="1" applyBorder="1" applyAlignment="1">
      <alignment horizontal="right" vertical="top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3" fillId="3" borderId="10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/>
    </xf>
    <xf numFmtId="0" fontId="4" fillId="3" borderId="1" xfId="0" applyFont="1" applyFill="1" applyBorder="1" applyAlignment="1">
      <alignment horizontal="right" vertical="top"/>
    </xf>
    <xf numFmtId="0" fontId="4" fillId="3" borderId="2" xfId="0" applyFont="1" applyFill="1" applyBorder="1" applyAlignment="1">
      <alignment horizontal="right" vertical="top"/>
    </xf>
    <xf numFmtId="3" fontId="4" fillId="3" borderId="2" xfId="0" applyNumberFormat="1" applyFont="1" applyFill="1" applyBorder="1" applyAlignment="1">
      <alignment horizontal="right" vertical="top"/>
    </xf>
    <xf numFmtId="4" fontId="4" fillId="3" borderId="2" xfId="0" applyNumberFormat="1" applyFont="1" applyFill="1" applyBorder="1" applyAlignment="1">
      <alignment horizontal="right" vertical="top"/>
    </xf>
    <xf numFmtId="0" fontId="3" fillId="3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right" vertical="top"/>
    </xf>
    <xf numFmtId="3" fontId="4" fillId="3" borderId="12" xfId="0" applyNumberFormat="1" applyFont="1" applyFill="1" applyBorder="1" applyAlignment="1">
      <alignment horizontal="right" vertical="top"/>
    </xf>
    <xf numFmtId="4" fontId="4" fillId="3" borderId="12" xfId="0" applyNumberFormat="1" applyFont="1" applyFill="1" applyBorder="1" applyAlignment="1">
      <alignment horizontal="right" vertical="top"/>
    </xf>
    <xf numFmtId="0" fontId="0" fillId="3" borderId="1" xfId="0" applyFill="1" applyBorder="1" applyAlignment="1">
      <alignment horizontal="left"/>
    </xf>
    <xf numFmtId="0" fontId="3" fillId="3" borderId="14" xfId="0" applyFont="1" applyFill="1" applyBorder="1" applyAlignment="1">
      <alignment horizontal="center" vertical="center"/>
    </xf>
    <xf numFmtId="3" fontId="4" fillId="3" borderId="16" xfId="0" applyNumberFormat="1" applyFont="1" applyFill="1" applyBorder="1" applyAlignment="1">
      <alignment horizontal="right" vertical="top"/>
    </xf>
    <xf numFmtId="4" fontId="4" fillId="3" borderId="16" xfId="0" applyNumberFormat="1" applyFont="1" applyFill="1" applyBorder="1" applyAlignment="1">
      <alignment horizontal="right" vertical="top"/>
    </xf>
    <xf numFmtId="0" fontId="7" fillId="3" borderId="4" xfId="0" applyFont="1" applyFill="1" applyBorder="1" applyAlignment="1">
      <alignment horizontal="right" vertical="center"/>
    </xf>
    <xf numFmtId="0" fontId="0" fillId="3" borderId="5" xfId="0" applyFill="1" applyBorder="1" applyAlignment="1">
      <alignment horizontal="left" wrapText="1"/>
    </xf>
    <xf numFmtId="0" fontId="4" fillId="3" borderId="7" xfId="0" applyFont="1" applyFill="1" applyBorder="1" applyAlignment="1">
      <alignment horizontal="right" vertical="top"/>
    </xf>
    <xf numFmtId="3" fontId="4" fillId="3" borderId="8" xfId="0" applyNumberFormat="1" applyFont="1" applyFill="1" applyBorder="1" applyAlignment="1">
      <alignment horizontal="right" vertical="top"/>
    </xf>
    <xf numFmtId="4" fontId="4" fillId="3" borderId="8" xfId="0" applyNumberFormat="1" applyFont="1" applyFill="1" applyBorder="1" applyAlignment="1">
      <alignment horizontal="right" vertical="top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right" vertical="center"/>
    </xf>
    <xf numFmtId="9" fontId="4" fillId="3" borderId="8" xfId="1" applyFont="1" applyFill="1" applyBorder="1" applyAlignment="1">
      <alignment horizontal="right" vertical="top"/>
    </xf>
    <xf numFmtId="49" fontId="4" fillId="3" borderId="16" xfId="1" applyNumberFormat="1" applyFont="1" applyFill="1" applyBorder="1" applyAlignment="1">
      <alignment horizontal="right" vertical="top"/>
    </xf>
    <xf numFmtId="0" fontId="10" fillId="3" borderId="2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left"/>
    </xf>
    <xf numFmtId="164" fontId="0" fillId="3" borderId="2" xfId="0" applyNumberFormat="1" applyFill="1" applyBorder="1" applyAlignment="1">
      <alignment horizontal="left"/>
    </xf>
    <xf numFmtId="164" fontId="0" fillId="3" borderId="5" xfId="0" applyNumberFormat="1" applyFill="1" applyBorder="1" applyAlignment="1">
      <alignment horizontal="left"/>
    </xf>
    <xf numFmtId="164" fontId="0" fillId="3" borderId="4" xfId="0" applyNumberFormat="1" applyFill="1" applyBorder="1" applyAlignment="1">
      <alignment horizontal="left"/>
    </xf>
    <xf numFmtId="164" fontId="4" fillId="3" borderId="5" xfId="0" applyNumberFormat="1" applyFont="1" applyFill="1" applyBorder="1" applyAlignment="1">
      <alignment horizontal="right" vertical="top"/>
    </xf>
    <xf numFmtId="164" fontId="4" fillId="3" borderId="7" xfId="0" applyNumberFormat="1" applyFont="1" applyFill="1" applyBorder="1" applyAlignment="1">
      <alignment horizontal="right" vertical="top"/>
    </xf>
    <xf numFmtId="164" fontId="4" fillId="3" borderId="8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left"/>
    </xf>
    <xf numFmtId="164" fontId="3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right" vertical="top"/>
    </xf>
    <xf numFmtId="164" fontId="3" fillId="3" borderId="13" xfId="0" applyNumberFormat="1" applyFon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left"/>
    </xf>
    <xf numFmtId="164" fontId="4" fillId="3" borderId="12" xfId="0" applyNumberFormat="1" applyFont="1" applyFill="1" applyBorder="1" applyAlignment="1">
      <alignment horizontal="right" vertical="top"/>
    </xf>
    <xf numFmtId="164" fontId="4" fillId="3" borderId="2" xfId="0" applyNumberFormat="1" applyFont="1" applyFill="1" applyBorder="1" applyAlignment="1">
      <alignment horizontal="right" vertical="top"/>
    </xf>
    <xf numFmtId="164" fontId="9" fillId="3" borderId="4" xfId="0" applyNumberFormat="1" applyFont="1" applyFill="1" applyBorder="1" applyAlignment="1">
      <alignment horizontal="right" vertical="center"/>
    </xf>
    <xf numFmtId="164" fontId="11" fillId="3" borderId="5" xfId="0" applyNumberFormat="1" applyFont="1" applyFill="1" applyBorder="1" applyAlignment="1">
      <alignment horizontal="left"/>
    </xf>
    <xf numFmtId="164" fontId="7" fillId="3" borderId="4" xfId="0" applyNumberFormat="1" applyFont="1" applyFill="1" applyBorder="1" applyAlignment="1">
      <alignment horizontal="right" vertical="center"/>
    </xf>
    <xf numFmtId="164" fontId="10" fillId="3" borderId="2" xfId="0" applyNumberFormat="1" applyFont="1" applyFill="1" applyBorder="1" applyAlignment="1">
      <alignment horizontal="left"/>
    </xf>
    <xf numFmtId="164" fontId="10" fillId="3" borderId="5" xfId="0" applyNumberFormat="1" applyFont="1" applyFill="1" applyBorder="1" applyAlignment="1">
      <alignment horizontal="left"/>
    </xf>
    <xf numFmtId="164" fontId="0" fillId="3" borderId="8" xfId="0" applyNumberFormat="1" applyFill="1" applyBorder="1" applyAlignment="1">
      <alignment horizontal="left"/>
    </xf>
    <xf numFmtId="164" fontId="0" fillId="3" borderId="6" xfId="0" applyNumberFormat="1" applyFill="1" applyBorder="1" applyAlignment="1">
      <alignment horizontal="left"/>
    </xf>
    <xf numFmtId="164" fontId="0" fillId="3" borderId="19" xfId="0" applyNumberFormat="1" applyFill="1" applyBorder="1" applyAlignment="1">
      <alignment horizontal="left"/>
    </xf>
    <xf numFmtId="164" fontId="0" fillId="3" borderId="5" xfId="0" applyNumberFormat="1" applyFill="1" applyBorder="1" applyAlignment="1">
      <alignment horizontal="left" vertical="center"/>
    </xf>
    <xf numFmtId="164" fontId="12" fillId="3" borderId="6" xfId="0" applyNumberFormat="1" applyFont="1" applyFill="1" applyBorder="1" applyAlignment="1">
      <alignment vertical="center"/>
    </xf>
    <xf numFmtId="164" fontId="12" fillId="3" borderId="19" xfId="0" applyNumberFormat="1" applyFont="1" applyFill="1" applyBorder="1" applyAlignment="1">
      <alignment vertical="center"/>
    </xf>
    <xf numFmtId="164" fontId="12" fillId="3" borderId="4" xfId="0" applyNumberFormat="1" applyFont="1" applyFill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164" fontId="3" fillId="3" borderId="18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right" vertical="top"/>
    </xf>
    <xf numFmtId="3" fontId="4" fillId="3" borderId="12" xfId="0" applyNumberFormat="1" applyFont="1" applyFill="1" applyBorder="1" applyAlignment="1">
      <alignment horizontal="center" vertical="top"/>
    </xf>
    <xf numFmtId="164" fontId="10" fillId="0" borderId="2" xfId="0" applyNumberFormat="1" applyFont="1" applyBorder="1" applyAlignment="1">
      <alignment horizontal="left"/>
    </xf>
    <xf numFmtId="164" fontId="10" fillId="0" borderId="5" xfId="0" applyNumberFormat="1" applyFont="1" applyBorder="1" applyAlignment="1">
      <alignment horizontal="left"/>
    </xf>
    <xf numFmtId="164" fontId="0" fillId="0" borderId="5" xfId="0" applyNumberFormat="1" applyBorder="1" applyAlignment="1">
      <alignment horizontal="left"/>
    </xf>
    <xf numFmtId="164" fontId="11" fillId="0" borderId="5" xfId="0" applyNumberFormat="1" applyFont="1" applyBorder="1" applyAlignment="1">
      <alignment horizontal="left"/>
    </xf>
    <xf numFmtId="164" fontId="0" fillId="3" borderId="7" xfId="0" applyNumberFormat="1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3" fillId="3" borderId="1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right" vertical="top"/>
    </xf>
    <xf numFmtId="0" fontId="4" fillId="3" borderId="12" xfId="0" applyFont="1" applyFill="1" applyBorder="1" applyAlignment="1">
      <alignment horizontal="right" vertical="top"/>
    </xf>
    <xf numFmtId="3" fontId="4" fillId="3" borderId="2" xfId="0" applyNumberFormat="1" applyFont="1" applyFill="1" applyBorder="1" applyAlignment="1">
      <alignment horizontal="right" vertical="top"/>
    </xf>
    <xf numFmtId="3" fontId="4" fillId="3" borderId="12" xfId="0" applyNumberFormat="1" applyFont="1" applyFill="1" applyBorder="1" applyAlignment="1">
      <alignment horizontal="right" vertical="top"/>
    </xf>
    <xf numFmtId="0" fontId="3" fillId="3" borderId="1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top"/>
    </xf>
    <xf numFmtId="0" fontId="4" fillId="3" borderId="2" xfId="0" applyFont="1" applyFill="1" applyBorder="1" applyAlignment="1">
      <alignment horizontal="right" vertical="top"/>
    </xf>
    <xf numFmtId="0" fontId="4" fillId="3" borderId="7" xfId="0" applyFon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 vertical="top"/>
    </xf>
    <xf numFmtId="164" fontId="4" fillId="3" borderId="2" xfId="0" applyNumberFormat="1" applyFont="1" applyFill="1" applyBorder="1" applyAlignment="1">
      <alignment horizontal="right" vertical="top"/>
    </xf>
    <xf numFmtId="164" fontId="4" fillId="3" borderId="4" xfId="0" applyNumberFormat="1" applyFont="1" applyFill="1" applyBorder="1" applyAlignment="1">
      <alignment horizontal="right" vertical="top"/>
    </xf>
    <xf numFmtId="164" fontId="4" fillId="3" borderId="5" xfId="0" applyNumberFormat="1" applyFont="1" applyFill="1" applyBorder="1" applyAlignment="1">
      <alignment horizontal="right" vertical="top"/>
    </xf>
    <xf numFmtId="164" fontId="4" fillId="3" borderId="7" xfId="0" applyNumberFormat="1" applyFont="1" applyFill="1" applyBorder="1" applyAlignment="1">
      <alignment horizontal="right" vertical="top"/>
    </xf>
    <xf numFmtId="164" fontId="4" fillId="3" borderId="8" xfId="0" applyNumberFormat="1" applyFont="1" applyFill="1" applyBorder="1" applyAlignment="1">
      <alignment horizontal="right" vertical="top"/>
    </xf>
    <xf numFmtId="164" fontId="8" fillId="3" borderId="1" xfId="0" applyNumberFormat="1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right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/>
    </xf>
    <xf numFmtId="164" fontId="3" fillId="3" borderId="18" xfId="0" applyNumberFormat="1" applyFont="1" applyFill="1" applyBorder="1" applyAlignment="1">
      <alignment horizontal="center" vertical="center"/>
    </xf>
    <xf numFmtId="164" fontId="3" fillId="3" borderId="17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right" vertical="top"/>
    </xf>
    <xf numFmtId="164" fontId="4" fillId="3" borderId="12" xfId="0" applyNumberFormat="1" applyFont="1" applyFill="1" applyBorder="1" applyAlignment="1">
      <alignment horizontal="right" vertical="top"/>
    </xf>
    <xf numFmtId="164" fontId="3" fillId="3" borderId="20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right" vertical="top"/>
    </xf>
    <xf numFmtId="0" fontId="4" fillId="3" borderId="5" xfId="0" applyFont="1" applyFill="1" applyBorder="1" applyAlignment="1">
      <alignment horizontal="right" vertical="top"/>
    </xf>
    <xf numFmtId="0" fontId="3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right" vertical="top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right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18" xfId="0" applyNumberFormat="1" applyFont="1" applyFill="1" applyBorder="1" applyAlignment="1">
      <alignment horizontal="center" vertical="center" wrapText="1"/>
    </xf>
    <xf numFmtId="3" fontId="0" fillId="3" borderId="5" xfId="0" applyNumberForma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166" fontId="4" fillId="3" borderId="12" xfId="0" applyNumberFormat="1" applyFont="1" applyFill="1" applyBorder="1" applyAlignment="1">
      <alignment horizontal="right" vertical="top"/>
    </xf>
    <xf numFmtId="166" fontId="4" fillId="3" borderId="16" xfId="0" applyNumberFormat="1" applyFont="1" applyFill="1" applyBorder="1" applyAlignment="1">
      <alignment horizontal="right" vertical="top"/>
    </xf>
    <xf numFmtId="166" fontId="0" fillId="3" borderId="2" xfId="0" applyNumberFormat="1" applyFill="1" applyBorder="1" applyAlignment="1">
      <alignment horizontal="left"/>
    </xf>
    <xf numFmtId="166" fontId="0" fillId="3" borderId="5" xfId="0" applyNumberForma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5" fillId="2" borderId="0" xfId="2" applyFill="1" applyAlignment="1">
      <alignment horizontal="left"/>
    </xf>
    <xf numFmtId="0" fontId="2" fillId="2" borderId="0" xfId="2" applyFont="1" applyFill="1" applyAlignment="1">
      <alignment horizontal="left" vertical="top"/>
    </xf>
  </cellXfs>
  <cellStyles count="3">
    <cellStyle name="Normal" xfId="0" builtinId="0"/>
    <cellStyle name="Normal 2" xfId="2" xr:uid="{9D43FD67-DE2E-4EB5-9967-A6CA2A892D9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2247900</xdr:colOff>
      <xdr:row>2</xdr:row>
      <xdr:rowOff>885825</xdr:rowOff>
    </xdr:from>
    <xdr:ext cx="7896226" cy="3324224"/>
    <xdr:pic>
      <xdr:nvPicPr>
        <xdr:cNvPr id="2" name="Picture 1">
          <a:extLst>
            <a:ext uri="{FF2B5EF4-FFF2-40B4-BE49-F238E27FC236}">
              <a16:creationId xmlns:a16="http://schemas.microsoft.com/office/drawing/2014/main" id="{12005381-1ACC-49BF-9537-3CDBBE6497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20" r="21699"/>
        <a:stretch>
          <a:fillRect/>
        </a:stretch>
      </xdr:blipFill>
      <xdr:spPr>
        <a:xfrm rot="5400000">
          <a:off x="9988543650" y="409574"/>
          <a:ext cx="3324224" cy="78962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2C032-3684-466F-B529-9AFCEAB94B85}">
  <sheetPr>
    <tabColor theme="2" tint="-9.9978637043366805E-2"/>
    <pageSetUpPr fitToPage="1"/>
  </sheetPr>
  <dimension ref="E1:G6"/>
  <sheetViews>
    <sheetView rightToLeft="1" tabSelected="1" workbookViewId="0">
      <selection activeCell="J1" sqref="J1"/>
    </sheetView>
  </sheetViews>
  <sheetFormatPr defaultRowHeight="12.75" x14ac:dyDescent="0.2"/>
  <cols>
    <col min="1" max="4" width="9.140625" style="144"/>
    <col min="5" max="5" width="72.7109375" style="144" customWidth="1"/>
    <col min="6" max="6" width="45.42578125" style="144" customWidth="1"/>
    <col min="7" max="7" width="76.5703125" style="144" customWidth="1"/>
    <col min="8" max="16384" width="9.140625" style="144"/>
  </cols>
  <sheetData>
    <row r="1" spans="5:7" s="144" customFormat="1" ht="71.25" customHeight="1" x14ac:dyDescent="0.2">
      <c r="E1" s="143" t="s">
        <v>0</v>
      </c>
      <c r="F1" s="143"/>
      <c r="G1" s="143"/>
    </row>
    <row r="2" spans="5:7" s="144" customFormat="1" ht="71.25" customHeight="1" x14ac:dyDescent="0.2">
      <c r="E2" s="143" t="s">
        <v>1</v>
      </c>
      <c r="F2" s="143"/>
      <c r="G2" s="143"/>
    </row>
    <row r="3" spans="5:7" s="144" customFormat="1" ht="71.25" customHeight="1" x14ac:dyDescent="0.2">
      <c r="E3" s="143" t="s">
        <v>2</v>
      </c>
      <c r="F3" s="143"/>
      <c r="G3" s="143"/>
    </row>
    <row r="4" spans="5:7" s="144" customFormat="1" ht="7.35" customHeight="1" x14ac:dyDescent="0.2"/>
    <row r="5" spans="5:7" s="144" customFormat="1" ht="123.6" customHeight="1" x14ac:dyDescent="0.2">
      <c r="F5" s="145"/>
    </row>
    <row r="6" spans="5:7" s="144" customFormat="1" ht="123.6" customHeight="1" x14ac:dyDescent="0.2">
      <c r="F6" s="145"/>
    </row>
  </sheetData>
  <mergeCells count="4">
    <mergeCell ref="E1:G1"/>
    <mergeCell ref="E2:G2"/>
    <mergeCell ref="E3:G3"/>
    <mergeCell ref="F5:F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 tint="-0.749992370372631"/>
    <pageSetUpPr fitToPage="1"/>
  </sheetPr>
  <dimension ref="A1:T10"/>
  <sheetViews>
    <sheetView rightToLeft="1" workbookViewId="0">
      <selection activeCell="T8" sqref="T8"/>
    </sheetView>
  </sheetViews>
  <sheetFormatPr defaultRowHeight="12.75" x14ac:dyDescent="0.2"/>
  <cols>
    <col min="1" max="1" width="39" style="5" customWidth="1"/>
    <col min="2" max="2" width="1.28515625" style="3" customWidth="1"/>
    <col min="3" max="3" width="16.85546875" style="3" customWidth="1"/>
    <col min="4" max="4" width="1.28515625" style="3" customWidth="1"/>
    <col min="5" max="5" width="14.28515625" style="3" customWidth="1"/>
    <col min="6" max="7" width="1.28515625" style="3" customWidth="1"/>
    <col min="8" max="8" width="20.7109375" style="3" customWidth="1"/>
    <col min="9" max="9" width="1.28515625" style="3" customWidth="1"/>
    <col min="10" max="10" width="14.28515625" style="3" customWidth="1"/>
    <col min="11" max="11" width="1.28515625" style="3" customWidth="1"/>
    <col min="12" max="12" width="10.42578125" style="3" customWidth="1"/>
    <col min="13" max="13" width="1.28515625" style="3" customWidth="1"/>
    <col min="14" max="14" width="15.5703125" style="3" customWidth="1"/>
    <col min="15" max="15" width="1.28515625" style="3" customWidth="1"/>
    <col min="16" max="16" width="14.28515625" style="3" customWidth="1"/>
    <col min="17" max="17" width="1.28515625" style="3" customWidth="1"/>
    <col min="18" max="18" width="10.42578125" style="3" customWidth="1"/>
    <col min="19" max="19" width="1.28515625" style="3" customWidth="1"/>
    <col min="20" max="20" width="15.5703125" style="3" customWidth="1"/>
    <col min="21" max="21" width="0.28515625" style="3" customWidth="1"/>
    <col min="22" max="16384" width="9.140625" style="3"/>
  </cols>
  <sheetData>
    <row r="1" spans="1:20" s="34" customFormat="1" ht="44.25" x14ac:dyDescen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s="35" customFormat="1" ht="44.25" x14ac:dyDescent="1">
      <c r="A2" s="86" t="s">
        <v>42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1:20" s="35" customFormat="1" ht="44.25" x14ac:dyDescent="1">
      <c r="A3" s="86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14.45" customHeight="1" x14ac:dyDescent="0.2"/>
    <row r="5" spans="1:20" s="36" customFormat="1" ht="30.75" x14ac:dyDescent="0.55000000000000004">
      <c r="A5" s="89" t="s">
        <v>78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</row>
    <row r="6" spans="1:20" ht="14.45" customHeight="1" x14ac:dyDescent="0.2">
      <c r="A6" s="121" t="s">
        <v>45</v>
      </c>
      <c r="J6" s="81" t="s">
        <v>59</v>
      </c>
      <c r="K6" s="81"/>
      <c r="L6" s="81"/>
      <c r="M6" s="81"/>
      <c r="N6" s="81"/>
      <c r="P6" s="81" t="s">
        <v>60</v>
      </c>
      <c r="Q6" s="81"/>
      <c r="R6" s="81"/>
      <c r="S6" s="81"/>
      <c r="T6" s="81"/>
    </row>
    <row r="7" spans="1:20" ht="29.1" customHeight="1" x14ac:dyDescent="0.2">
      <c r="A7" s="92"/>
      <c r="C7" s="30" t="s">
        <v>79</v>
      </c>
      <c r="E7" s="91" t="s">
        <v>29</v>
      </c>
      <c r="F7" s="91"/>
      <c r="H7" s="30" t="s">
        <v>80</v>
      </c>
      <c r="J7" s="62" t="s">
        <v>81</v>
      </c>
      <c r="K7" s="1"/>
      <c r="L7" s="62" t="s">
        <v>77</v>
      </c>
      <c r="M7" s="1"/>
      <c r="N7" s="62" t="s">
        <v>82</v>
      </c>
      <c r="P7" s="62" t="s">
        <v>81</v>
      </c>
      <c r="Q7" s="1"/>
      <c r="R7" s="62" t="s">
        <v>77</v>
      </c>
      <c r="S7" s="1"/>
      <c r="T7" s="62" t="s">
        <v>82</v>
      </c>
    </row>
    <row r="8" spans="1:20" ht="21.75" customHeight="1" x14ac:dyDescent="0.2">
      <c r="A8" s="17" t="s">
        <v>31</v>
      </c>
      <c r="C8" s="1"/>
      <c r="E8" s="13" t="s">
        <v>34</v>
      </c>
      <c r="F8" s="1"/>
      <c r="H8" s="15">
        <v>23</v>
      </c>
      <c r="J8" s="18">
        <v>2646575330</v>
      </c>
      <c r="L8" s="18">
        <v>0</v>
      </c>
      <c r="N8" s="18">
        <v>2646575330</v>
      </c>
      <c r="P8" s="18">
        <v>2646575330</v>
      </c>
      <c r="R8" s="18">
        <v>0</v>
      </c>
      <c r="T8" s="18">
        <v>2646575330</v>
      </c>
    </row>
    <row r="9" spans="1:20" ht="21.75" customHeight="1" thickBot="1" x14ac:dyDescent="0.25">
      <c r="A9" s="21" t="s">
        <v>20</v>
      </c>
      <c r="C9" s="6"/>
      <c r="E9" s="6"/>
      <c r="H9" s="6"/>
      <c r="J9" s="22">
        <v>2646575330</v>
      </c>
      <c r="L9" s="22">
        <v>0</v>
      </c>
      <c r="N9" s="22">
        <v>2646575330</v>
      </c>
      <c r="P9" s="22">
        <v>2646575330</v>
      </c>
      <c r="R9" s="22">
        <v>0</v>
      </c>
      <c r="T9" s="22">
        <v>2646575330</v>
      </c>
    </row>
    <row r="10" spans="1:20" ht="13.5" thickTop="1" x14ac:dyDescent="0.2">
      <c r="A10" s="20"/>
      <c r="J10" s="1"/>
      <c r="L10" s="1"/>
      <c r="N10" s="1"/>
      <c r="P10" s="1"/>
      <c r="R10" s="1"/>
      <c r="T10" s="1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 tint="-0.749992370372631"/>
    <pageSetUpPr fitToPage="1"/>
  </sheetPr>
  <dimension ref="A1:M12"/>
  <sheetViews>
    <sheetView rightToLeft="1" workbookViewId="0">
      <selection activeCell="I18" sqref="I18"/>
    </sheetView>
  </sheetViews>
  <sheetFormatPr defaultRowHeight="12.75" x14ac:dyDescent="0.2"/>
  <cols>
    <col min="1" max="1" width="38.140625" style="5" bestFit="1" customWidth="1"/>
    <col min="2" max="2" width="1.28515625" style="3" customWidth="1"/>
    <col min="3" max="3" width="16.140625" style="3" bestFit="1" customWidth="1"/>
    <col min="4" max="4" width="1.28515625" style="3" customWidth="1"/>
    <col min="5" max="5" width="12.140625" style="3" bestFit="1" customWidth="1"/>
    <col min="6" max="6" width="1.28515625" style="3" customWidth="1"/>
    <col min="7" max="7" width="16" style="3" bestFit="1" customWidth="1"/>
    <col min="8" max="8" width="1.28515625" style="3" customWidth="1"/>
    <col min="9" max="9" width="16" style="3" bestFit="1" customWidth="1"/>
    <col min="10" max="10" width="1.28515625" style="3" customWidth="1"/>
    <col min="11" max="11" width="12" style="3" bestFit="1" customWidth="1"/>
    <col min="12" max="12" width="1.28515625" style="3" customWidth="1"/>
    <col min="13" max="13" width="16.140625" style="3" bestFit="1" customWidth="1"/>
    <col min="14" max="14" width="0.28515625" style="3" customWidth="1"/>
    <col min="15" max="16384" width="9.140625" style="3"/>
  </cols>
  <sheetData>
    <row r="1" spans="1:13" s="1" customFormat="1" ht="29.1" customHeight="1" x14ac:dyDescent="0.2">
      <c r="A1" s="122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13" ht="21.75" customHeight="1" x14ac:dyDescent="0.2">
      <c r="A2" s="124" t="s">
        <v>42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3" ht="21.75" customHeight="1" x14ac:dyDescent="0.2">
      <c r="A3" s="124" t="s">
        <v>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3" ht="14.45" customHeight="1" x14ac:dyDescent="0.2"/>
    <row r="5" spans="1:13" s="36" customFormat="1" ht="30.75" x14ac:dyDescent="0.55000000000000004">
      <c r="A5" s="89" t="s">
        <v>83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3" ht="32.25" customHeight="1" x14ac:dyDescent="0.2">
      <c r="A6" s="121" t="s">
        <v>45</v>
      </c>
      <c r="C6" s="81" t="s">
        <v>59</v>
      </c>
      <c r="D6" s="81"/>
      <c r="E6" s="81"/>
      <c r="F6" s="81"/>
      <c r="G6" s="81"/>
      <c r="I6" s="81" t="s">
        <v>60</v>
      </c>
      <c r="J6" s="81"/>
      <c r="K6" s="81"/>
      <c r="L6" s="81"/>
      <c r="M6" s="81"/>
    </row>
    <row r="7" spans="1:13" ht="29.1" customHeight="1" x14ac:dyDescent="0.2">
      <c r="A7" s="92"/>
      <c r="C7" s="62" t="s">
        <v>81</v>
      </c>
      <c r="D7" s="1"/>
      <c r="E7" s="62" t="s">
        <v>77</v>
      </c>
      <c r="F7" s="1"/>
      <c r="G7" s="62" t="s">
        <v>82</v>
      </c>
      <c r="I7" s="62" t="s">
        <v>81</v>
      </c>
      <c r="J7" s="1"/>
      <c r="K7" s="62" t="s">
        <v>77</v>
      </c>
      <c r="L7" s="1"/>
      <c r="M7" s="62" t="s">
        <v>82</v>
      </c>
    </row>
    <row r="8" spans="1:13" ht="21.75" customHeight="1" x14ac:dyDescent="0.2">
      <c r="A8" s="12" t="s">
        <v>90</v>
      </c>
      <c r="C8" s="14">
        <v>66038105551</v>
      </c>
      <c r="E8" s="14">
        <v>0</v>
      </c>
      <c r="G8" s="14">
        <v>66038105551</v>
      </c>
      <c r="I8" s="14">
        <v>90731232473</v>
      </c>
      <c r="K8" s="14">
        <v>0</v>
      </c>
      <c r="M8" s="14">
        <v>90731232473</v>
      </c>
    </row>
    <row r="9" spans="1:13" ht="21.75" customHeight="1" x14ac:dyDescent="0.2">
      <c r="A9" s="26" t="s">
        <v>91</v>
      </c>
      <c r="C9" s="27">
        <v>79883506836</v>
      </c>
      <c r="E9" s="27">
        <v>250457957</v>
      </c>
      <c r="G9" s="27">
        <v>79633048879</v>
      </c>
      <c r="I9" s="27">
        <v>85169260260</v>
      </c>
      <c r="K9" s="27">
        <v>375295562</v>
      </c>
      <c r="M9" s="27">
        <v>84793964698</v>
      </c>
    </row>
    <row r="10" spans="1:13" ht="21.75" customHeight="1" thickBot="1" x14ac:dyDescent="0.25">
      <c r="A10" s="21" t="s">
        <v>20</v>
      </c>
      <c r="C10" s="22">
        <f>SUM(C8:C9)</f>
        <v>145921612387</v>
      </c>
      <c r="E10" s="22">
        <f>SUM(E8:E9)</f>
        <v>250457957</v>
      </c>
      <c r="G10" s="22">
        <f>SUM(G8:G9)</f>
        <v>145671154430</v>
      </c>
      <c r="I10" s="22">
        <f>SUM(I8:I9)</f>
        <v>175900492733</v>
      </c>
      <c r="K10" s="22">
        <f>SUM(K8:K9)</f>
        <v>375295562</v>
      </c>
      <c r="M10" s="22">
        <f>SUM(M8:M9)</f>
        <v>175525197171</v>
      </c>
    </row>
    <row r="11" spans="1:13" ht="13.5" thickTop="1" x14ac:dyDescent="0.2">
      <c r="A11" s="20"/>
      <c r="C11" s="1"/>
      <c r="E11" s="1"/>
      <c r="G11" s="1"/>
      <c r="I11" s="1"/>
      <c r="K11" s="1"/>
      <c r="M11" s="1"/>
    </row>
    <row r="12" spans="1:13" x14ac:dyDescent="0.2">
      <c r="G12" s="13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2" tint="-0.749992370372631"/>
    <pageSetUpPr fitToPage="1"/>
  </sheetPr>
  <dimension ref="A1:R11"/>
  <sheetViews>
    <sheetView rightToLeft="1" workbookViewId="0">
      <selection activeCell="G8" sqref="A8:G10"/>
    </sheetView>
  </sheetViews>
  <sheetFormatPr defaultRowHeight="12.75" x14ac:dyDescent="0.2"/>
  <cols>
    <col min="1" max="1" width="27.85546875" style="39" bestFit="1" customWidth="1"/>
    <col min="2" max="2" width="1.28515625" style="38" customWidth="1"/>
    <col min="3" max="3" width="9.140625" style="38" bestFit="1" customWidth="1"/>
    <col min="4" max="4" width="1.28515625" style="38" customWidth="1"/>
    <col min="5" max="5" width="16.85546875" style="38" bestFit="1" customWidth="1"/>
    <col min="6" max="6" width="1.28515625" style="38" customWidth="1"/>
    <col min="7" max="7" width="17" style="38" bestFit="1" customWidth="1"/>
    <col min="8" max="8" width="1.28515625" style="38" customWidth="1"/>
    <col min="9" max="9" width="26.42578125" style="38" bestFit="1" customWidth="1"/>
    <col min="10" max="10" width="1.28515625" style="38" customWidth="1"/>
    <col min="11" max="11" width="9.140625" style="38" bestFit="1" customWidth="1"/>
    <col min="12" max="12" width="1.28515625" style="38" customWidth="1"/>
    <col min="13" max="13" width="16.85546875" style="38" bestFit="1" customWidth="1"/>
    <col min="14" max="14" width="1.28515625" style="38" customWidth="1"/>
    <col min="15" max="15" width="17" style="38" bestFit="1" customWidth="1"/>
    <col min="16" max="16" width="1.28515625" style="38" customWidth="1"/>
    <col min="17" max="17" width="14.28515625" style="38" customWidth="1"/>
    <col min="18" max="18" width="1.28515625" style="38" customWidth="1"/>
    <col min="19" max="19" width="0.28515625" style="38" customWidth="1"/>
    <col min="20" max="16384" width="9.140625" style="38"/>
  </cols>
  <sheetData>
    <row r="1" spans="1:18" s="37" customFormat="1" ht="29.1" customHeight="1" x14ac:dyDescent="0.2">
      <c r="A1" s="127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8" ht="21.75" customHeight="1" x14ac:dyDescent="0.2">
      <c r="A2" s="129" t="s">
        <v>42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</row>
    <row r="3" spans="1:18" ht="21.75" customHeight="1" x14ac:dyDescent="0.2">
      <c r="A3" s="129" t="s">
        <v>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</row>
    <row r="4" spans="1:18" ht="14.45" customHeight="1" x14ac:dyDescent="0.2"/>
    <row r="5" spans="1:18" s="51" customFormat="1" ht="24.75" customHeight="1" x14ac:dyDescent="0.55000000000000004">
      <c r="A5" s="131" t="s">
        <v>85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</row>
    <row r="6" spans="1:18" ht="14.45" customHeight="1" x14ac:dyDescent="0.2">
      <c r="A6" s="132" t="s">
        <v>45</v>
      </c>
      <c r="C6" s="115" t="s">
        <v>59</v>
      </c>
      <c r="D6" s="115"/>
      <c r="E6" s="115"/>
      <c r="F6" s="115"/>
      <c r="G6" s="115"/>
      <c r="H6" s="115"/>
      <c r="I6" s="115"/>
      <c r="K6" s="115" t="s">
        <v>60</v>
      </c>
      <c r="L6" s="115"/>
      <c r="M6" s="115"/>
      <c r="N6" s="115"/>
      <c r="O6" s="115"/>
      <c r="P6" s="115"/>
      <c r="Q6" s="115"/>
      <c r="R6" s="115"/>
    </row>
    <row r="7" spans="1:18" ht="42.75" customHeight="1" x14ac:dyDescent="0.2">
      <c r="A7" s="114"/>
      <c r="C7" s="64" t="s">
        <v>13</v>
      </c>
      <c r="D7" s="37"/>
      <c r="E7" s="64" t="s">
        <v>15</v>
      </c>
      <c r="F7" s="37"/>
      <c r="G7" s="64" t="s">
        <v>84</v>
      </c>
      <c r="H7" s="37"/>
      <c r="I7" s="64" t="s">
        <v>86</v>
      </c>
      <c r="K7" s="64" t="s">
        <v>13</v>
      </c>
      <c r="L7" s="37"/>
      <c r="M7" s="64" t="s">
        <v>15</v>
      </c>
      <c r="N7" s="37"/>
      <c r="O7" s="64" t="s">
        <v>84</v>
      </c>
      <c r="P7" s="37"/>
      <c r="Q7" s="133" t="s">
        <v>86</v>
      </c>
      <c r="R7" s="133"/>
    </row>
    <row r="8" spans="1:18" ht="21.75" customHeight="1" x14ac:dyDescent="0.2">
      <c r="A8" s="65" t="s">
        <v>19</v>
      </c>
      <c r="C8" s="49">
        <v>5207</v>
      </c>
      <c r="E8" s="49">
        <v>117593007606</v>
      </c>
      <c r="G8" s="49">
        <v>119992843313</v>
      </c>
      <c r="I8" s="49">
        <v>-2399835706</v>
      </c>
      <c r="K8" s="140">
        <v>5207</v>
      </c>
      <c r="M8" s="49">
        <v>117593007606</v>
      </c>
      <c r="O8" s="49">
        <v>119992843313</v>
      </c>
      <c r="Q8" s="100">
        <v>-2399835706</v>
      </c>
      <c r="R8" s="100"/>
    </row>
    <row r="9" spans="1:18" ht="21.75" customHeight="1" x14ac:dyDescent="0.2">
      <c r="A9" s="41" t="s">
        <v>31</v>
      </c>
      <c r="C9" s="42">
        <v>350000</v>
      </c>
      <c r="E9" s="42">
        <v>277483036512</v>
      </c>
      <c r="G9" s="42">
        <v>278045212265</v>
      </c>
      <c r="I9" s="42">
        <v>-562175752</v>
      </c>
      <c r="K9" s="141">
        <v>350000</v>
      </c>
      <c r="M9" s="42">
        <v>277483036512</v>
      </c>
      <c r="O9" s="42">
        <v>278045212265</v>
      </c>
      <c r="Q9" s="104">
        <v>-562175752</v>
      </c>
      <c r="R9" s="104"/>
    </row>
    <row r="10" spans="1:18" ht="21.75" customHeight="1" thickBot="1" x14ac:dyDescent="0.25">
      <c r="A10" s="44" t="s">
        <v>20</v>
      </c>
      <c r="C10" s="45">
        <v>355207</v>
      </c>
      <c r="E10" s="45">
        <v>395076044118</v>
      </c>
      <c r="G10" s="45">
        <v>398038055578</v>
      </c>
      <c r="I10" s="45">
        <v>-2962011458</v>
      </c>
      <c r="K10" s="142">
        <v>355207</v>
      </c>
      <c r="M10" s="45">
        <v>395076044118</v>
      </c>
      <c r="O10" s="45">
        <v>398038055578</v>
      </c>
      <c r="Q10" s="126">
        <v>-2962011458</v>
      </c>
      <c r="R10" s="126"/>
    </row>
    <row r="11" spans="1:18" ht="13.5" thickTop="1" x14ac:dyDescent="0.2">
      <c r="A11" s="43"/>
      <c r="C11" s="37"/>
      <c r="E11" s="37"/>
      <c r="G11" s="37"/>
      <c r="I11" s="37"/>
      <c r="K11" s="37"/>
      <c r="M11" s="37"/>
      <c r="O11" s="37"/>
      <c r="Q11" s="37"/>
      <c r="R11" s="37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749992370372631"/>
    <pageSetUpPr fitToPage="1"/>
  </sheetPr>
  <dimension ref="A1:AQ448"/>
  <sheetViews>
    <sheetView rightToLeft="1" workbookViewId="0">
      <selection activeCell="Z10" sqref="Z10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7.7109375" customWidth="1"/>
    <col min="7" max="7" width="1.28515625" customWidth="1"/>
    <col min="8" max="8" width="12.85546875" bestFit="1" customWidth="1"/>
    <col min="9" max="9" width="1.28515625" customWidth="1"/>
    <col min="10" max="10" width="16" bestFit="1" customWidth="1"/>
    <col min="11" max="11" width="1.28515625" customWidth="1"/>
    <col min="12" max="12" width="6" bestFit="1" customWidth="1"/>
    <col min="13" max="13" width="1.28515625" customWidth="1"/>
    <col min="14" max="14" width="16.14062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6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43" ht="44.25" x14ac:dyDescent="0.2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2"/>
    </row>
    <row r="2" spans="1:43" ht="44.25" x14ac:dyDescent="0.2">
      <c r="A2" s="86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4"/>
    </row>
    <row r="3" spans="1:43" ht="44.25" x14ac:dyDescent="0.2">
      <c r="A3" s="86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4"/>
    </row>
    <row r="4" spans="1:43" ht="29.25" customHeight="1" x14ac:dyDescent="0.2">
      <c r="A4" s="24" t="s">
        <v>3</v>
      </c>
      <c r="B4" s="88" t="s">
        <v>4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4"/>
    </row>
    <row r="5" spans="1:43" ht="29.25" customHeight="1" x14ac:dyDescent="0.2">
      <c r="A5" s="89" t="s">
        <v>5</v>
      </c>
      <c r="B5" s="88"/>
      <c r="C5" s="88" t="s">
        <v>6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4"/>
    </row>
    <row r="6" spans="1:43" ht="29.25" customHeight="1" x14ac:dyDescent="0.2">
      <c r="A6" s="5"/>
      <c r="B6" s="3"/>
      <c r="C6" s="3"/>
      <c r="D6" s="3"/>
      <c r="E6" s="3"/>
      <c r="F6" s="81" t="s">
        <v>7</v>
      </c>
      <c r="G6" s="81"/>
      <c r="H6" s="81"/>
      <c r="I6" s="81"/>
      <c r="J6" s="81"/>
      <c r="K6" s="3"/>
      <c r="L6" s="81" t="s">
        <v>8</v>
      </c>
      <c r="M6" s="81"/>
      <c r="N6" s="81"/>
      <c r="O6" s="81"/>
      <c r="P6" s="81"/>
      <c r="Q6" s="81"/>
      <c r="R6" s="81"/>
      <c r="S6" s="3"/>
      <c r="T6" s="81" t="s">
        <v>9</v>
      </c>
      <c r="U6" s="81"/>
      <c r="V6" s="81"/>
      <c r="W6" s="81"/>
      <c r="X6" s="81"/>
      <c r="Y6" s="81"/>
      <c r="Z6" s="81"/>
      <c r="AA6" s="81"/>
      <c r="AB6" s="81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4"/>
    </row>
    <row r="7" spans="1:43" ht="29.25" customHeight="1" x14ac:dyDescent="0.2">
      <c r="A7" s="7"/>
      <c r="B7" s="8"/>
      <c r="C7" s="8"/>
      <c r="D7" s="3"/>
      <c r="E7" s="8"/>
      <c r="F7" s="11"/>
      <c r="G7" s="1"/>
      <c r="H7" s="11"/>
      <c r="I7" s="1"/>
      <c r="J7" s="11"/>
      <c r="K7" s="3"/>
      <c r="L7" s="82" t="s">
        <v>10</v>
      </c>
      <c r="M7" s="83"/>
      <c r="N7" s="82"/>
      <c r="O7" s="1"/>
      <c r="P7" s="82" t="s">
        <v>11</v>
      </c>
      <c r="Q7" s="83"/>
      <c r="R7" s="82"/>
      <c r="S7" s="3"/>
      <c r="T7" s="11"/>
      <c r="U7" s="1"/>
      <c r="V7" s="11"/>
      <c r="W7" s="1"/>
      <c r="X7" s="11"/>
      <c r="Y7" s="1"/>
      <c r="Z7" s="11"/>
      <c r="AA7" s="1"/>
      <c r="AB7" s="11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4"/>
    </row>
    <row r="8" spans="1:43" ht="29.25" customHeight="1" x14ac:dyDescent="0.2">
      <c r="A8" s="73" t="s">
        <v>12</v>
      </c>
      <c r="B8" s="74"/>
      <c r="C8" s="74"/>
      <c r="D8" s="3"/>
      <c r="E8" s="74" t="s">
        <v>13</v>
      </c>
      <c r="F8" s="74"/>
      <c r="G8" s="3"/>
      <c r="H8" s="16" t="s">
        <v>14</v>
      </c>
      <c r="I8" s="3"/>
      <c r="J8" s="16" t="s">
        <v>15</v>
      </c>
      <c r="K8" s="3"/>
      <c r="L8" s="16" t="s">
        <v>13</v>
      </c>
      <c r="M8" s="3"/>
      <c r="N8" s="16" t="s">
        <v>14</v>
      </c>
      <c r="O8" s="3"/>
      <c r="P8" s="16" t="s">
        <v>13</v>
      </c>
      <c r="Q8" s="3"/>
      <c r="R8" s="16" t="s">
        <v>16</v>
      </c>
      <c r="S8" s="3"/>
      <c r="T8" s="16" t="s">
        <v>13</v>
      </c>
      <c r="U8" s="3"/>
      <c r="V8" s="16" t="s">
        <v>17</v>
      </c>
      <c r="W8" s="3"/>
      <c r="X8" s="16" t="s">
        <v>14</v>
      </c>
      <c r="Y8" s="3"/>
      <c r="Z8" s="16" t="s">
        <v>15</v>
      </c>
      <c r="AA8" s="3"/>
      <c r="AB8" s="16" t="s">
        <v>18</v>
      </c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4"/>
    </row>
    <row r="9" spans="1:43" ht="29.25" customHeight="1" x14ac:dyDescent="0.2">
      <c r="A9" s="75" t="s">
        <v>19</v>
      </c>
      <c r="B9" s="76"/>
      <c r="C9" s="76"/>
      <c r="D9" s="8"/>
      <c r="E9" s="77">
        <v>0</v>
      </c>
      <c r="F9" s="78"/>
      <c r="G9" s="3"/>
      <c r="H9" s="18">
        <v>0</v>
      </c>
      <c r="I9" s="3"/>
      <c r="J9" s="18">
        <v>0</v>
      </c>
      <c r="K9" s="3"/>
      <c r="L9" s="18">
        <v>5207</v>
      </c>
      <c r="M9" s="3"/>
      <c r="N9" s="18">
        <v>119992843313</v>
      </c>
      <c r="O9" s="3"/>
      <c r="P9" s="18">
        <v>0</v>
      </c>
      <c r="Q9" s="3"/>
      <c r="R9" s="18">
        <v>0</v>
      </c>
      <c r="S9" s="3"/>
      <c r="T9" s="18">
        <v>5207</v>
      </c>
      <c r="U9" s="3"/>
      <c r="V9" s="66">
        <v>22637970</v>
      </c>
      <c r="W9" s="3"/>
      <c r="X9" s="18">
        <v>119992843313</v>
      </c>
      <c r="Y9" s="3"/>
      <c r="Z9" s="18">
        <v>117593007606.504</v>
      </c>
      <c r="AA9" s="3"/>
      <c r="AB9" s="19">
        <v>3.79</v>
      </c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4"/>
    </row>
    <row r="10" spans="1:43" ht="29.25" customHeight="1" thickBot="1" x14ac:dyDescent="0.25">
      <c r="A10" s="79" t="s">
        <v>20</v>
      </c>
      <c r="B10" s="80"/>
      <c r="C10" s="80"/>
      <c r="D10" s="80"/>
      <c r="E10" s="3"/>
      <c r="F10" s="22">
        <v>0</v>
      </c>
      <c r="G10" s="3"/>
      <c r="H10" s="22">
        <v>0</v>
      </c>
      <c r="I10" s="3"/>
      <c r="J10" s="22">
        <v>0</v>
      </c>
      <c r="K10" s="3"/>
      <c r="L10" s="22">
        <v>5207</v>
      </c>
      <c r="M10" s="3"/>
      <c r="N10" s="22">
        <v>119992843313</v>
      </c>
      <c r="O10" s="3"/>
      <c r="P10" s="22">
        <v>0</v>
      </c>
      <c r="Q10" s="3"/>
      <c r="R10" s="22">
        <v>0</v>
      </c>
      <c r="S10" s="3"/>
      <c r="T10" s="22">
        <v>5207</v>
      </c>
      <c r="U10" s="3"/>
      <c r="V10" s="22"/>
      <c r="W10" s="3"/>
      <c r="X10" s="22">
        <v>119992843313</v>
      </c>
      <c r="Y10" s="3"/>
      <c r="Z10" s="22">
        <v>117593007606.504</v>
      </c>
      <c r="AA10" s="3"/>
      <c r="AB10" s="23">
        <v>3.79</v>
      </c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4"/>
    </row>
    <row r="11" spans="1:43" ht="13.5" thickTop="1" x14ac:dyDescent="0.2">
      <c r="A11" s="20"/>
      <c r="B11" s="1"/>
      <c r="C11" s="1"/>
      <c r="D11" s="1"/>
      <c r="E11" s="3"/>
      <c r="F11" s="1"/>
      <c r="G11" s="3"/>
      <c r="H11" s="1"/>
      <c r="I11" s="3"/>
      <c r="J11" s="1"/>
      <c r="K11" s="3"/>
      <c r="L11" s="1"/>
      <c r="M11" s="3"/>
      <c r="N11" s="1"/>
      <c r="O11" s="3"/>
      <c r="P11" s="1"/>
      <c r="Q11" s="3"/>
      <c r="R11" s="1"/>
      <c r="S11" s="3"/>
      <c r="T11" s="1"/>
      <c r="U11" s="3"/>
      <c r="V11" s="1"/>
      <c r="W11" s="3"/>
      <c r="X11" s="1"/>
      <c r="Y11" s="3"/>
      <c r="Z11" s="1"/>
      <c r="AA11" s="3"/>
      <c r="AB11" s="1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4"/>
    </row>
    <row r="12" spans="1:43" x14ac:dyDescent="0.2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4"/>
    </row>
    <row r="13" spans="1:43" x14ac:dyDescent="0.2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4"/>
    </row>
    <row r="14" spans="1:43" x14ac:dyDescent="0.2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4"/>
    </row>
    <row r="15" spans="1:43" x14ac:dyDescent="0.2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4"/>
    </row>
    <row r="16" spans="1:43" x14ac:dyDescent="0.2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4"/>
    </row>
    <row r="17" spans="1:43" x14ac:dyDescent="0.2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4"/>
    </row>
    <row r="18" spans="1:43" x14ac:dyDescent="0.2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4"/>
    </row>
    <row r="19" spans="1:43" x14ac:dyDescent="0.2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4"/>
    </row>
    <row r="20" spans="1:43" x14ac:dyDescent="0.2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4"/>
    </row>
    <row r="21" spans="1:43" x14ac:dyDescent="0.2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4"/>
    </row>
    <row r="22" spans="1:43" x14ac:dyDescent="0.2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4"/>
    </row>
    <row r="23" spans="1:43" x14ac:dyDescent="0.2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4"/>
    </row>
    <row r="24" spans="1:43" x14ac:dyDescent="0.2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4"/>
    </row>
    <row r="25" spans="1:43" x14ac:dyDescent="0.2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4"/>
    </row>
    <row r="26" spans="1:43" x14ac:dyDescent="0.2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4"/>
    </row>
    <row r="27" spans="1:43" x14ac:dyDescent="0.2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4"/>
    </row>
    <row r="28" spans="1:43" x14ac:dyDescent="0.2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4"/>
    </row>
    <row r="29" spans="1:43" x14ac:dyDescent="0.2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4"/>
    </row>
    <row r="30" spans="1:43" x14ac:dyDescent="0.2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4"/>
    </row>
    <row r="31" spans="1:43" x14ac:dyDescent="0.2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4"/>
    </row>
    <row r="32" spans="1:43" x14ac:dyDescent="0.2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4"/>
    </row>
    <row r="33" spans="1:43" x14ac:dyDescent="0.2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</row>
    <row r="34" spans="1:43" x14ac:dyDescent="0.2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4"/>
    </row>
    <row r="35" spans="1:43" x14ac:dyDescent="0.2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4"/>
    </row>
    <row r="36" spans="1:43" x14ac:dyDescent="0.2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4"/>
    </row>
    <row r="37" spans="1:43" x14ac:dyDescent="0.2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4"/>
    </row>
    <row r="38" spans="1:43" x14ac:dyDescent="0.2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4"/>
    </row>
    <row r="39" spans="1:43" x14ac:dyDescent="0.2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4"/>
    </row>
    <row r="40" spans="1:43" x14ac:dyDescent="0.2">
      <c r="A40" s="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4"/>
    </row>
    <row r="41" spans="1:43" x14ac:dyDescent="0.2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4"/>
    </row>
    <row r="42" spans="1:43" x14ac:dyDescent="0.2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4"/>
    </row>
    <row r="43" spans="1:43" x14ac:dyDescent="0.2">
      <c r="A43" s="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4"/>
    </row>
    <row r="44" spans="1:43" x14ac:dyDescent="0.2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4"/>
    </row>
    <row r="45" spans="1:43" x14ac:dyDescent="0.2">
      <c r="A45" s="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4"/>
    </row>
    <row r="46" spans="1:43" x14ac:dyDescent="0.2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4"/>
    </row>
    <row r="47" spans="1:43" x14ac:dyDescent="0.2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4"/>
    </row>
    <row r="48" spans="1:43" x14ac:dyDescent="0.2">
      <c r="A48" s="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4"/>
    </row>
    <row r="49" spans="1:43" x14ac:dyDescent="0.2">
      <c r="A49" s="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4"/>
    </row>
    <row r="50" spans="1:43" x14ac:dyDescent="0.2">
      <c r="A50" s="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4"/>
    </row>
    <row r="51" spans="1:43" x14ac:dyDescent="0.2">
      <c r="A51" s="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4"/>
    </row>
    <row r="52" spans="1:43" x14ac:dyDescent="0.2">
      <c r="A52" s="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4"/>
    </row>
    <row r="53" spans="1:43" x14ac:dyDescent="0.2">
      <c r="A53" s="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4"/>
    </row>
    <row r="54" spans="1:43" x14ac:dyDescent="0.2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4"/>
    </row>
    <row r="55" spans="1:43" x14ac:dyDescent="0.2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4"/>
    </row>
    <row r="56" spans="1:43" x14ac:dyDescent="0.2">
      <c r="A56" s="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4"/>
    </row>
    <row r="57" spans="1:43" x14ac:dyDescent="0.2">
      <c r="A57" s="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4"/>
    </row>
    <row r="58" spans="1:43" x14ac:dyDescent="0.2">
      <c r="A58" s="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4"/>
    </row>
    <row r="59" spans="1:43" x14ac:dyDescent="0.2">
      <c r="A59" s="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4"/>
    </row>
    <row r="60" spans="1:43" x14ac:dyDescent="0.2">
      <c r="A60" s="5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4"/>
    </row>
    <row r="61" spans="1:43" x14ac:dyDescent="0.2">
      <c r="A61" s="5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4"/>
    </row>
    <row r="62" spans="1:43" x14ac:dyDescent="0.2">
      <c r="A62" s="5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4"/>
    </row>
    <row r="63" spans="1:43" x14ac:dyDescent="0.2">
      <c r="A63" s="5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4"/>
    </row>
    <row r="64" spans="1:43" x14ac:dyDescent="0.2">
      <c r="A64" s="5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4"/>
    </row>
    <row r="65" spans="1:43" x14ac:dyDescent="0.2">
      <c r="A65" s="5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4"/>
    </row>
    <row r="66" spans="1:43" x14ac:dyDescent="0.2">
      <c r="A66" s="5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4"/>
    </row>
    <row r="67" spans="1:43" x14ac:dyDescent="0.2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4"/>
    </row>
    <row r="68" spans="1:43" x14ac:dyDescent="0.2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4"/>
    </row>
    <row r="69" spans="1:43" x14ac:dyDescent="0.2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4"/>
    </row>
    <row r="70" spans="1:43" x14ac:dyDescent="0.2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4"/>
    </row>
    <row r="71" spans="1:43" x14ac:dyDescent="0.2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4"/>
    </row>
    <row r="72" spans="1:43" x14ac:dyDescent="0.2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4"/>
    </row>
    <row r="73" spans="1:43" x14ac:dyDescent="0.2">
      <c r="A73" s="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4"/>
    </row>
    <row r="74" spans="1:43" x14ac:dyDescent="0.2">
      <c r="A74" s="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4"/>
    </row>
    <row r="75" spans="1:43" x14ac:dyDescent="0.2">
      <c r="A75" s="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4"/>
    </row>
    <row r="76" spans="1:43" x14ac:dyDescent="0.2">
      <c r="A76" s="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4"/>
    </row>
    <row r="77" spans="1:43" x14ac:dyDescent="0.2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4"/>
    </row>
    <row r="78" spans="1:43" x14ac:dyDescent="0.2">
      <c r="A78" s="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4"/>
    </row>
    <row r="79" spans="1:43" x14ac:dyDescent="0.2">
      <c r="A79" s="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4"/>
    </row>
    <row r="80" spans="1:43" x14ac:dyDescent="0.2">
      <c r="A80" s="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4"/>
    </row>
    <row r="81" spans="1:43" x14ac:dyDescent="0.2">
      <c r="A81" s="5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4"/>
    </row>
    <row r="82" spans="1:43" x14ac:dyDescent="0.2">
      <c r="A82" s="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4"/>
    </row>
    <row r="83" spans="1:43" x14ac:dyDescent="0.2">
      <c r="A83" s="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4"/>
    </row>
    <row r="84" spans="1:43" x14ac:dyDescent="0.2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4"/>
    </row>
    <row r="85" spans="1:43" x14ac:dyDescent="0.2">
      <c r="A85" s="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4"/>
    </row>
    <row r="86" spans="1:43" x14ac:dyDescent="0.2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4"/>
    </row>
    <row r="87" spans="1:43" x14ac:dyDescent="0.2">
      <c r="A87" s="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4"/>
    </row>
    <row r="88" spans="1:43" x14ac:dyDescent="0.2">
      <c r="A88" s="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4"/>
    </row>
    <row r="89" spans="1:43" x14ac:dyDescent="0.2">
      <c r="A89" s="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4"/>
    </row>
    <row r="90" spans="1:43" x14ac:dyDescent="0.2">
      <c r="A90" s="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4"/>
    </row>
    <row r="91" spans="1:43" x14ac:dyDescent="0.2">
      <c r="A91" s="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4"/>
    </row>
    <row r="92" spans="1:43" x14ac:dyDescent="0.2">
      <c r="A92" s="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4"/>
    </row>
    <row r="93" spans="1:43" x14ac:dyDescent="0.2">
      <c r="A93" s="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4"/>
    </row>
    <row r="94" spans="1:43" x14ac:dyDescent="0.2">
      <c r="A94" s="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4"/>
    </row>
    <row r="95" spans="1:43" x14ac:dyDescent="0.2">
      <c r="A95" s="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4"/>
    </row>
    <row r="96" spans="1:43" x14ac:dyDescent="0.2">
      <c r="A96" s="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4"/>
    </row>
    <row r="97" spans="1:43" x14ac:dyDescent="0.2">
      <c r="A97" s="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4"/>
    </row>
    <row r="98" spans="1:43" x14ac:dyDescent="0.2">
      <c r="A98" s="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4"/>
    </row>
    <row r="99" spans="1:43" x14ac:dyDescent="0.2">
      <c r="A99" s="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4"/>
    </row>
    <row r="100" spans="1:43" x14ac:dyDescent="0.2">
      <c r="A100" s="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4"/>
    </row>
    <row r="101" spans="1:43" x14ac:dyDescent="0.2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4"/>
    </row>
    <row r="102" spans="1:43" x14ac:dyDescent="0.2">
      <c r="A102" s="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4"/>
    </row>
    <row r="103" spans="1:43" x14ac:dyDescent="0.2">
      <c r="A103" s="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4"/>
    </row>
    <row r="104" spans="1:43" x14ac:dyDescent="0.2">
      <c r="A104" s="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4"/>
    </row>
    <row r="105" spans="1:43" x14ac:dyDescent="0.2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4"/>
    </row>
    <row r="106" spans="1:43" x14ac:dyDescent="0.2">
      <c r="A106" s="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4"/>
    </row>
    <row r="107" spans="1:43" x14ac:dyDescent="0.2">
      <c r="A107" s="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4"/>
    </row>
    <row r="108" spans="1:43" x14ac:dyDescent="0.2">
      <c r="A108" s="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4"/>
    </row>
    <row r="109" spans="1:43" x14ac:dyDescent="0.2">
      <c r="A109" s="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4"/>
    </row>
    <row r="110" spans="1:43" x14ac:dyDescent="0.2">
      <c r="A110" s="5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4"/>
    </row>
    <row r="111" spans="1:43" x14ac:dyDescent="0.2">
      <c r="A111" s="5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4"/>
    </row>
    <row r="112" spans="1:43" x14ac:dyDescent="0.2">
      <c r="A112" s="5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4"/>
    </row>
    <row r="113" spans="1:43" x14ac:dyDescent="0.2">
      <c r="A113" s="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4"/>
    </row>
    <row r="114" spans="1:43" x14ac:dyDescent="0.2">
      <c r="A114" s="5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4"/>
    </row>
    <row r="115" spans="1:43" x14ac:dyDescent="0.2">
      <c r="A115" s="5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4"/>
    </row>
    <row r="116" spans="1:43" x14ac:dyDescent="0.2">
      <c r="A116" s="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4"/>
    </row>
    <row r="117" spans="1:43" x14ac:dyDescent="0.2">
      <c r="A117" s="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4"/>
    </row>
    <row r="118" spans="1:43" x14ac:dyDescent="0.2">
      <c r="A118" s="5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4"/>
    </row>
    <row r="119" spans="1:43" x14ac:dyDescent="0.2">
      <c r="A119" s="5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4"/>
    </row>
    <row r="120" spans="1:43" x14ac:dyDescent="0.2">
      <c r="A120" s="5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4"/>
    </row>
    <row r="121" spans="1:43" x14ac:dyDescent="0.2">
      <c r="A121" s="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4"/>
    </row>
    <row r="122" spans="1:43" x14ac:dyDescent="0.2">
      <c r="A122" s="5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4"/>
    </row>
    <row r="123" spans="1:43" x14ac:dyDescent="0.2">
      <c r="A123" s="5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4"/>
    </row>
    <row r="124" spans="1:43" x14ac:dyDescent="0.2">
      <c r="A124" s="5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4"/>
    </row>
    <row r="125" spans="1:43" x14ac:dyDescent="0.2">
      <c r="A125" s="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4"/>
    </row>
    <row r="126" spans="1:43" x14ac:dyDescent="0.2">
      <c r="A126" s="5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4"/>
    </row>
    <row r="127" spans="1:43" x14ac:dyDescent="0.2">
      <c r="A127" s="5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4"/>
    </row>
    <row r="128" spans="1:43" x14ac:dyDescent="0.2">
      <c r="A128" s="5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4"/>
    </row>
    <row r="129" spans="1:43" x14ac:dyDescent="0.2">
      <c r="A129" s="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4"/>
    </row>
    <row r="130" spans="1:43" x14ac:dyDescent="0.2">
      <c r="A130" s="5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4"/>
    </row>
    <row r="131" spans="1:43" x14ac:dyDescent="0.2">
      <c r="A131" s="5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4"/>
    </row>
    <row r="132" spans="1:43" x14ac:dyDescent="0.2">
      <c r="A132" s="5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4"/>
    </row>
    <row r="133" spans="1:43" x14ac:dyDescent="0.2">
      <c r="A133" s="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4"/>
    </row>
    <row r="134" spans="1:43" x14ac:dyDescent="0.2">
      <c r="A134" s="5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4"/>
    </row>
    <row r="135" spans="1:43" x14ac:dyDescent="0.2">
      <c r="A135" s="5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4"/>
    </row>
    <row r="136" spans="1:43" x14ac:dyDescent="0.2">
      <c r="A136" s="5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4"/>
    </row>
    <row r="137" spans="1:43" x14ac:dyDescent="0.2">
      <c r="A137" s="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4"/>
    </row>
    <row r="138" spans="1:43" x14ac:dyDescent="0.2">
      <c r="A138" s="5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4"/>
    </row>
    <row r="139" spans="1:43" x14ac:dyDescent="0.2">
      <c r="A139" s="5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4"/>
    </row>
    <row r="140" spans="1:43" x14ac:dyDescent="0.2">
      <c r="A140" s="5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4"/>
    </row>
    <row r="141" spans="1:43" x14ac:dyDescent="0.2">
      <c r="A141" s="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4"/>
    </row>
    <row r="142" spans="1:43" x14ac:dyDescent="0.2">
      <c r="A142" s="5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4"/>
    </row>
    <row r="143" spans="1:43" x14ac:dyDescent="0.2">
      <c r="A143" s="5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4"/>
    </row>
    <row r="144" spans="1:43" x14ac:dyDescent="0.2">
      <c r="A144" s="5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4"/>
    </row>
    <row r="145" spans="1:43" x14ac:dyDescent="0.2">
      <c r="A145" s="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4"/>
    </row>
    <row r="146" spans="1:43" x14ac:dyDescent="0.2">
      <c r="A146" s="5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4"/>
    </row>
    <row r="147" spans="1:43" x14ac:dyDescent="0.2">
      <c r="A147" s="5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4"/>
    </row>
    <row r="148" spans="1:43" x14ac:dyDescent="0.2">
      <c r="A148" s="5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4"/>
    </row>
    <row r="149" spans="1:43" x14ac:dyDescent="0.2">
      <c r="A149" s="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4"/>
    </row>
    <row r="150" spans="1:43" x14ac:dyDescent="0.2">
      <c r="A150" s="5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4"/>
    </row>
    <row r="151" spans="1:43" x14ac:dyDescent="0.2">
      <c r="A151" s="5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4"/>
    </row>
    <row r="152" spans="1:43" x14ac:dyDescent="0.2">
      <c r="A152" s="5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4"/>
    </row>
    <row r="153" spans="1:43" x14ac:dyDescent="0.2">
      <c r="A153" s="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4"/>
    </row>
    <row r="154" spans="1:43" x14ac:dyDescent="0.2">
      <c r="A154" s="5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4"/>
    </row>
    <row r="155" spans="1:43" x14ac:dyDescent="0.2">
      <c r="A155" s="5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4"/>
    </row>
    <row r="156" spans="1:43" x14ac:dyDescent="0.2">
      <c r="A156" s="5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4"/>
    </row>
    <row r="157" spans="1:43" x14ac:dyDescent="0.2">
      <c r="A157" s="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4"/>
    </row>
    <row r="158" spans="1:43" x14ac:dyDescent="0.2">
      <c r="A158" s="5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4"/>
    </row>
    <row r="159" spans="1:43" x14ac:dyDescent="0.2">
      <c r="A159" s="5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4"/>
    </row>
    <row r="160" spans="1:43" x14ac:dyDescent="0.2">
      <c r="A160" s="5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4"/>
    </row>
    <row r="161" spans="1:43" x14ac:dyDescent="0.2">
      <c r="A161" s="5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4"/>
    </row>
    <row r="162" spans="1:43" x14ac:dyDescent="0.2">
      <c r="A162" s="5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4"/>
    </row>
    <row r="163" spans="1:43" x14ac:dyDescent="0.2">
      <c r="A163" s="5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4"/>
    </row>
    <row r="164" spans="1:43" x14ac:dyDescent="0.2">
      <c r="A164" s="5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4"/>
    </row>
    <row r="165" spans="1:43" x14ac:dyDescent="0.2">
      <c r="A165" s="5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4"/>
    </row>
    <row r="166" spans="1:43" x14ac:dyDescent="0.2">
      <c r="A166" s="5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4"/>
    </row>
    <row r="167" spans="1:43" x14ac:dyDescent="0.2">
      <c r="A167" s="5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4"/>
    </row>
    <row r="168" spans="1:43" x14ac:dyDescent="0.2">
      <c r="A168" s="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4"/>
    </row>
    <row r="169" spans="1:43" x14ac:dyDescent="0.2">
      <c r="A169" s="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4"/>
    </row>
    <row r="170" spans="1:43" x14ac:dyDescent="0.2">
      <c r="A170" s="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4"/>
    </row>
    <row r="171" spans="1:43" x14ac:dyDescent="0.2">
      <c r="A171" s="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4"/>
    </row>
    <row r="172" spans="1:43" x14ac:dyDescent="0.2">
      <c r="A172" s="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4"/>
    </row>
    <row r="173" spans="1:43" x14ac:dyDescent="0.2">
      <c r="A173" s="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4"/>
    </row>
    <row r="174" spans="1:43" x14ac:dyDescent="0.2">
      <c r="A174" s="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4"/>
    </row>
    <row r="175" spans="1:43" x14ac:dyDescent="0.2">
      <c r="A175" s="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4"/>
    </row>
    <row r="176" spans="1:43" x14ac:dyDescent="0.2">
      <c r="A176" s="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4"/>
    </row>
    <row r="177" spans="1:43" x14ac:dyDescent="0.2">
      <c r="A177" s="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4"/>
    </row>
    <row r="178" spans="1:43" x14ac:dyDescent="0.2">
      <c r="A178" s="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4"/>
    </row>
    <row r="179" spans="1:43" x14ac:dyDescent="0.2">
      <c r="A179" s="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4"/>
    </row>
    <row r="180" spans="1:43" x14ac:dyDescent="0.2">
      <c r="A180" s="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4"/>
    </row>
    <row r="181" spans="1:43" x14ac:dyDescent="0.2">
      <c r="A181" s="5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4"/>
    </row>
    <row r="182" spans="1:43" x14ac:dyDescent="0.2">
      <c r="A182" s="5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4"/>
    </row>
    <row r="183" spans="1:43" x14ac:dyDescent="0.2">
      <c r="A183" s="5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4"/>
    </row>
    <row r="184" spans="1:43" x14ac:dyDescent="0.2">
      <c r="A184" s="5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4"/>
    </row>
    <row r="185" spans="1:43" x14ac:dyDescent="0.2">
      <c r="A185" s="5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4"/>
    </row>
    <row r="186" spans="1:43" x14ac:dyDescent="0.2">
      <c r="A186" s="5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4"/>
    </row>
    <row r="187" spans="1:43" x14ac:dyDescent="0.2">
      <c r="A187" s="5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4"/>
    </row>
    <row r="188" spans="1:43" x14ac:dyDescent="0.2">
      <c r="A188" s="5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4"/>
    </row>
    <row r="189" spans="1:43" x14ac:dyDescent="0.2">
      <c r="A189" s="5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4"/>
    </row>
    <row r="190" spans="1:43" x14ac:dyDescent="0.2">
      <c r="A190" s="5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4"/>
    </row>
    <row r="191" spans="1:43" x14ac:dyDescent="0.2">
      <c r="A191" s="5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4"/>
    </row>
    <row r="192" spans="1:43" x14ac:dyDescent="0.2">
      <c r="A192" s="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4"/>
    </row>
    <row r="193" spans="1:43" x14ac:dyDescent="0.2">
      <c r="A193" s="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4"/>
    </row>
    <row r="194" spans="1:43" x14ac:dyDescent="0.2">
      <c r="A194" s="5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4"/>
    </row>
    <row r="195" spans="1:43" x14ac:dyDescent="0.2">
      <c r="A195" s="5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4"/>
    </row>
    <row r="196" spans="1:43" x14ac:dyDescent="0.2">
      <c r="A196" s="5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4"/>
    </row>
    <row r="197" spans="1:43" x14ac:dyDescent="0.2">
      <c r="A197" s="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4"/>
    </row>
    <row r="198" spans="1:43" x14ac:dyDescent="0.2">
      <c r="A198" s="5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4"/>
    </row>
    <row r="199" spans="1:43" x14ac:dyDescent="0.2">
      <c r="A199" s="5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4"/>
    </row>
    <row r="200" spans="1:43" x14ac:dyDescent="0.2">
      <c r="A200" s="5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4"/>
    </row>
    <row r="201" spans="1:43" x14ac:dyDescent="0.2">
      <c r="A201" s="5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4"/>
    </row>
    <row r="202" spans="1:43" x14ac:dyDescent="0.2">
      <c r="A202" s="5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4"/>
    </row>
    <row r="203" spans="1:43" x14ac:dyDescent="0.2">
      <c r="A203" s="5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4"/>
    </row>
    <row r="204" spans="1:43" x14ac:dyDescent="0.2">
      <c r="A204" s="5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4"/>
    </row>
    <row r="205" spans="1:43" x14ac:dyDescent="0.2">
      <c r="A205" s="5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4"/>
    </row>
    <row r="206" spans="1:43" x14ac:dyDescent="0.2">
      <c r="A206" s="5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4"/>
    </row>
    <row r="207" spans="1:43" x14ac:dyDescent="0.2">
      <c r="A207" s="5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4"/>
    </row>
    <row r="208" spans="1:43" x14ac:dyDescent="0.2">
      <c r="A208" s="5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4"/>
    </row>
    <row r="209" spans="1:43" x14ac:dyDescent="0.2">
      <c r="A209" s="5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4"/>
    </row>
    <row r="210" spans="1:43" x14ac:dyDescent="0.2">
      <c r="A210" s="5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4"/>
    </row>
    <row r="211" spans="1:43" x14ac:dyDescent="0.2">
      <c r="A211" s="5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4"/>
    </row>
    <row r="212" spans="1:43" x14ac:dyDescent="0.2">
      <c r="A212" s="5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4"/>
    </row>
    <row r="213" spans="1:43" x14ac:dyDescent="0.2">
      <c r="A213" s="5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4"/>
    </row>
    <row r="214" spans="1:43" x14ac:dyDescent="0.2">
      <c r="A214" s="5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4"/>
    </row>
    <row r="215" spans="1:43" x14ac:dyDescent="0.2">
      <c r="A215" s="5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4"/>
    </row>
    <row r="216" spans="1:43" x14ac:dyDescent="0.2">
      <c r="A216" s="5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4"/>
    </row>
    <row r="217" spans="1:43" x14ac:dyDescent="0.2">
      <c r="A217" s="5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4"/>
    </row>
    <row r="218" spans="1:43" x14ac:dyDescent="0.2">
      <c r="A218" s="5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4"/>
    </row>
    <row r="219" spans="1:43" x14ac:dyDescent="0.2">
      <c r="A219" s="5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4"/>
    </row>
    <row r="220" spans="1:43" x14ac:dyDescent="0.2">
      <c r="A220" s="5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4"/>
    </row>
    <row r="221" spans="1:43" x14ac:dyDescent="0.2">
      <c r="A221" s="5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4"/>
    </row>
    <row r="222" spans="1:43" x14ac:dyDescent="0.2">
      <c r="A222" s="5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4"/>
    </row>
    <row r="223" spans="1:43" x14ac:dyDescent="0.2">
      <c r="A223" s="5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4"/>
    </row>
    <row r="224" spans="1:43" x14ac:dyDescent="0.2">
      <c r="A224" s="5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4"/>
    </row>
    <row r="225" spans="1:43" x14ac:dyDescent="0.2">
      <c r="A225" s="5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4"/>
    </row>
    <row r="226" spans="1:43" x14ac:dyDescent="0.2">
      <c r="A226" s="5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4"/>
    </row>
    <row r="227" spans="1:43" x14ac:dyDescent="0.2">
      <c r="A227" s="5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4"/>
    </row>
    <row r="228" spans="1:43" x14ac:dyDescent="0.2">
      <c r="A228" s="5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4"/>
    </row>
    <row r="229" spans="1:43" x14ac:dyDescent="0.2">
      <c r="A229" s="5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4"/>
    </row>
    <row r="230" spans="1:43" x14ac:dyDescent="0.2">
      <c r="A230" s="5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4"/>
    </row>
    <row r="231" spans="1:43" x14ac:dyDescent="0.2">
      <c r="A231" s="5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4"/>
    </row>
    <row r="232" spans="1:43" x14ac:dyDescent="0.2">
      <c r="A232" s="5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4"/>
    </row>
    <row r="233" spans="1:43" x14ac:dyDescent="0.2">
      <c r="A233" s="5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4"/>
    </row>
    <row r="234" spans="1:43" x14ac:dyDescent="0.2">
      <c r="A234" s="5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4"/>
    </row>
    <row r="235" spans="1:43" x14ac:dyDescent="0.2">
      <c r="A235" s="5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4"/>
    </row>
    <row r="236" spans="1:43" x14ac:dyDescent="0.2">
      <c r="A236" s="5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4"/>
    </row>
    <row r="237" spans="1:43" x14ac:dyDescent="0.2">
      <c r="A237" s="5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4"/>
    </row>
    <row r="238" spans="1:43" x14ac:dyDescent="0.2">
      <c r="A238" s="5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4"/>
    </row>
    <row r="239" spans="1:43" x14ac:dyDescent="0.2">
      <c r="A239" s="5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4"/>
    </row>
    <row r="240" spans="1:43" x14ac:dyDescent="0.2">
      <c r="A240" s="5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4"/>
    </row>
    <row r="241" spans="1:43" x14ac:dyDescent="0.2">
      <c r="A241" s="5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4"/>
    </row>
    <row r="242" spans="1:43" x14ac:dyDescent="0.2">
      <c r="A242" s="5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4"/>
    </row>
    <row r="243" spans="1:43" x14ac:dyDescent="0.2">
      <c r="A243" s="5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4"/>
    </row>
    <row r="244" spans="1:43" x14ac:dyDescent="0.2">
      <c r="A244" s="5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4"/>
    </row>
    <row r="245" spans="1:43" x14ac:dyDescent="0.2">
      <c r="A245" s="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4"/>
    </row>
    <row r="246" spans="1:43" x14ac:dyDescent="0.2">
      <c r="A246" s="5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4"/>
    </row>
    <row r="247" spans="1:43" x14ac:dyDescent="0.2">
      <c r="A247" s="5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4"/>
    </row>
    <row r="248" spans="1:43" x14ac:dyDescent="0.2">
      <c r="A248" s="5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4"/>
    </row>
    <row r="249" spans="1:43" x14ac:dyDescent="0.2">
      <c r="A249" s="5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4"/>
    </row>
    <row r="250" spans="1:43" x14ac:dyDescent="0.2">
      <c r="A250" s="5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4"/>
    </row>
    <row r="251" spans="1:43" x14ac:dyDescent="0.2">
      <c r="A251" s="5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4"/>
    </row>
    <row r="252" spans="1:43" x14ac:dyDescent="0.2">
      <c r="A252" s="5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4"/>
    </row>
    <row r="253" spans="1:43" x14ac:dyDescent="0.2">
      <c r="A253" s="5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4"/>
    </row>
    <row r="254" spans="1:43" x14ac:dyDescent="0.2">
      <c r="A254" s="5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4"/>
    </row>
    <row r="255" spans="1:43" x14ac:dyDescent="0.2">
      <c r="A255" s="5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4"/>
    </row>
    <row r="256" spans="1:43" x14ac:dyDescent="0.2">
      <c r="A256" s="5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4"/>
    </row>
    <row r="257" spans="1:43" x14ac:dyDescent="0.2">
      <c r="A257" s="5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4"/>
    </row>
    <row r="258" spans="1:43" x14ac:dyDescent="0.2">
      <c r="A258" s="5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4"/>
    </row>
    <row r="259" spans="1:43" x14ac:dyDescent="0.2">
      <c r="A259" s="5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4"/>
    </row>
    <row r="260" spans="1:43" x14ac:dyDescent="0.2">
      <c r="A260" s="5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4"/>
    </row>
    <row r="261" spans="1:43" x14ac:dyDescent="0.2">
      <c r="A261" s="5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4"/>
    </row>
    <row r="262" spans="1:43" x14ac:dyDescent="0.2">
      <c r="A262" s="5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4"/>
    </row>
    <row r="263" spans="1:43" x14ac:dyDescent="0.2">
      <c r="A263" s="5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4"/>
    </row>
    <row r="264" spans="1:43" x14ac:dyDescent="0.2">
      <c r="A264" s="5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4"/>
    </row>
    <row r="265" spans="1:43" x14ac:dyDescent="0.2">
      <c r="A265" s="5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4"/>
    </row>
    <row r="266" spans="1:43" x14ac:dyDescent="0.2">
      <c r="A266" s="5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4"/>
    </row>
    <row r="267" spans="1:43" x14ac:dyDescent="0.2">
      <c r="A267" s="5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4"/>
    </row>
    <row r="268" spans="1:43" x14ac:dyDescent="0.2">
      <c r="A268" s="5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4"/>
    </row>
    <row r="269" spans="1:43" x14ac:dyDescent="0.2">
      <c r="A269" s="5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4"/>
    </row>
    <row r="270" spans="1:43" x14ac:dyDescent="0.2">
      <c r="A270" s="5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4"/>
    </row>
    <row r="271" spans="1:43" x14ac:dyDescent="0.2">
      <c r="A271" s="5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4"/>
    </row>
    <row r="272" spans="1:43" x14ac:dyDescent="0.2">
      <c r="A272" s="5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4"/>
    </row>
    <row r="273" spans="1:43" x14ac:dyDescent="0.2">
      <c r="A273" s="5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4"/>
    </row>
    <row r="274" spans="1:43" x14ac:dyDescent="0.2">
      <c r="A274" s="5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4"/>
    </row>
    <row r="275" spans="1:43" x14ac:dyDescent="0.2">
      <c r="A275" s="5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4"/>
    </row>
    <row r="276" spans="1:43" x14ac:dyDescent="0.2">
      <c r="A276" s="5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4"/>
    </row>
    <row r="277" spans="1:43" x14ac:dyDescent="0.2">
      <c r="A277" s="5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4"/>
    </row>
    <row r="278" spans="1:43" x14ac:dyDescent="0.2">
      <c r="A278" s="5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4"/>
    </row>
    <row r="279" spans="1:43" x14ac:dyDescent="0.2">
      <c r="A279" s="5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4"/>
    </row>
    <row r="280" spans="1:43" x14ac:dyDescent="0.2">
      <c r="A280" s="5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4"/>
    </row>
    <row r="281" spans="1:43" x14ac:dyDescent="0.2">
      <c r="A281" s="5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4"/>
    </row>
    <row r="282" spans="1:43" x14ac:dyDescent="0.2">
      <c r="A282" s="5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4"/>
    </row>
    <row r="283" spans="1:43" x14ac:dyDescent="0.2">
      <c r="A283" s="5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4"/>
    </row>
    <row r="284" spans="1:43" x14ac:dyDescent="0.2">
      <c r="A284" s="5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4"/>
    </row>
    <row r="285" spans="1:43" x14ac:dyDescent="0.2">
      <c r="A285" s="5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4"/>
    </row>
    <row r="286" spans="1:43" x14ac:dyDescent="0.2">
      <c r="A286" s="5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4"/>
    </row>
    <row r="287" spans="1:43" x14ac:dyDescent="0.2">
      <c r="A287" s="5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4"/>
    </row>
    <row r="288" spans="1:43" x14ac:dyDescent="0.2">
      <c r="A288" s="5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4"/>
    </row>
    <row r="289" spans="1:43" x14ac:dyDescent="0.2">
      <c r="A289" s="5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4"/>
    </row>
    <row r="290" spans="1:43" x14ac:dyDescent="0.2">
      <c r="A290" s="5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4"/>
    </row>
    <row r="291" spans="1:43" x14ac:dyDescent="0.2">
      <c r="A291" s="5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4"/>
    </row>
    <row r="292" spans="1:43" x14ac:dyDescent="0.2">
      <c r="A292" s="5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4"/>
    </row>
    <row r="293" spans="1:43" x14ac:dyDescent="0.2">
      <c r="A293" s="5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4"/>
    </row>
    <row r="294" spans="1:43" x14ac:dyDescent="0.2">
      <c r="A294" s="5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4"/>
    </row>
    <row r="295" spans="1:43" x14ac:dyDescent="0.2">
      <c r="A295" s="5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4"/>
    </row>
    <row r="296" spans="1:43" x14ac:dyDescent="0.2">
      <c r="A296" s="5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4"/>
    </row>
    <row r="297" spans="1:43" x14ac:dyDescent="0.2">
      <c r="A297" s="5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4"/>
    </row>
    <row r="298" spans="1:43" x14ac:dyDescent="0.2">
      <c r="A298" s="5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4"/>
    </row>
    <row r="299" spans="1:43" x14ac:dyDescent="0.2">
      <c r="A299" s="5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4"/>
    </row>
    <row r="300" spans="1:43" x14ac:dyDescent="0.2">
      <c r="A300" s="5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4"/>
    </row>
    <row r="301" spans="1:43" x14ac:dyDescent="0.2">
      <c r="A301" s="5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4"/>
    </row>
    <row r="302" spans="1:43" x14ac:dyDescent="0.2">
      <c r="A302" s="5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4"/>
    </row>
    <row r="303" spans="1:43" x14ac:dyDescent="0.2">
      <c r="A303" s="5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4"/>
    </row>
    <row r="304" spans="1:43" x14ac:dyDescent="0.2">
      <c r="A304" s="5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4"/>
    </row>
    <row r="305" spans="1:43" x14ac:dyDescent="0.2">
      <c r="A305" s="5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4"/>
    </row>
    <row r="306" spans="1:43" x14ac:dyDescent="0.2">
      <c r="A306" s="5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4"/>
    </row>
    <row r="307" spans="1:43" x14ac:dyDescent="0.2">
      <c r="A307" s="5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4"/>
    </row>
    <row r="308" spans="1:43" x14ac:dyDescent="0.2">
      <c r="A308" s="5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4"/>
    </row>
    <row r="309" spans="1:43" x14ac:dyDescent="0.2">
      <c r="A309" s="5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4"/>
    </row>
    <row r="310" spans="1:43" x14ac:dyDescent="0.2">
      <c r="A310" s="5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4"/>
    </row>
    <row r="311" spans="1:43" x14ac:dyDescent="0.2">
      <c r="A311" s="5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4"/>
    </row>
    <row r="312" spans="1:43" x14ac:dyDescent="0.2">
      <c r="A312" s="5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4"/>
    </row>
    <row r="313" spans="1:43" x14ac:dyDescent="0.2">
      <c r="A313" s="5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4"/>
    </row>
    <row r="314" spans="1:43" x14ac:dyDescent="0.2">
      <c r="A314" s="5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4"/>
    </row>
    <row r="315" spans="1:43" x14ac:dyDescent="0.2">
      <c r="A315" s="5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4"/>
    </row>
    <row r="316" spans="1:43" x14ac:dyDescent="0.2">
      <c r="A316" s="5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4"/>
    </row>
    <row r="317" spans="1:43" x14ac:dyDescent="0.2">
      <c r="A317" s="5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4"/>
    </row>
    <row r="318" spans="1:43" x14ac:dyDescent="0.2">
      <c r="A318" s="5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4"/>
    </row>
    <row r="319" spans="1:43" x14ac:dyDescent="0.2">
      <c r="A319" s="5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4"/>
    </row>
    <row r="320" spans="1:43" x14ac:dyDescent="0.2">
      <c r="A320" s="5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4"/>
    </row>
    <row r="321" spans="1:43" x14ac:dyDescent="0.2">
      <c r="A321" s="5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4"/>
    </row>
    <row r="322" spans="1:43" x14ac:dyDescent="0.2">
      <c r="A322" s="5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4"/>
    </row>
    <row r="323" spans="1:43" x14ac:dyDescent="0.2">
      <c r="A323" s="5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4"/>
    </row>
    <row r="324" spans="1:43" x14ac:dyDescent="0.2">
      <c r="A324" s="5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4"/>
    </row>
    <row r="325" spans="1:43" x14ac:dyDescent="0.2">
      <c r="A325" s="5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4"/>
    </row>
    <row r="326" spans="1:43" x14ac:dyDescent="0.2">
      <c r="A326" s="5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4"/>
    </row>
    <row r="327" spans="1:43" x14ac:dyDescent="0.2">
      <c r="A327" s="5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4"/>
    </row>
    <row r="328" spans="1:43" x14ac:dyDescent="0.2">
      <c r="A328" s="5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4"/>
    </row>
    <row r="329" spans="1:43" x14ac:dyDescent="0.2">
      <c r="A329" s="5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4"/>
    </row>
    <row r="330" spans="1:43" x14ac:dyDescent="0.2">
      <c r="A330" s="5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4"/>
    </row>
    <row r="331" spans="1:43" x14ac:dyDescent="0.2">
      <c r="A331" s="5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4"/>
    </row>
    <row r="332" spans="1:43" x14ac:dyDescent="0.2">
      <c r="A332" s="5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4"/>
    </row>
    <row r="333" spans="1:43" x14ac:dyDescent="0.2">
      <c r="A333" s="5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4"/>
    </row>
    <row r="334" spans="1:43" x14ac:dyDescent="0.2">
      <c r="A334" s="5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4"/>
    </row>
    <row r="335" spans="1:43" x14ac:dyDescent="0.2">
      <c r="A335" s="5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4"/>
    </row>
    <row r="336" spans="1:43" x14ac:dyDescent="0.2">
      <c r="A336" s="5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4"/>
    </row>
    <row r="337" spans="1:43" x14ac:dyDescent="0.2">
      <c r="A337" s="5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4"/>
    </row>
    <row r="338" spans="1:43" x14ac:dyDescent="0.2">
      <c r="A338" s="5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4"/>
    </row>
    <row r="339" spans="1:43" x14ac:dyDescent="0.2">
      <c r="A339" s="5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4"/>
    </row>
    <row r="340" spans="1:43" x14ac:dyDescent="0.2">
      <c r="A340" s="5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4"/>
    </row>
    <row r="341" spans="1:43" x14ac:dyDescent="0.2">
      <c r="A341" s="5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4"/>
    </row>
    <row r="342" spans="1:43" x14ac:dyDescent="0.2">
      <c r="A342" s="5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4"/>
    </row>
    <row r="343" spans="1:43" x14ac:dyDescent="0.2">
      <c r="A343" s="5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4"/>
    </row>
    <row r="344" spans="1:43" x14ac:dyDescent="0.2">
      <c r="A344" s="5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4"/>
    </row>
    <row r="345" spans="1:43" x14ac:dyDescent="0.2">
      <c r="A345" s="5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4"/>
    </row>
    <row r="346" spans="1:43" x14ac:dyDescent="0.2">
      <c r="A346" s="5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4"/>
    </row>
    <row r="347" spans="1:43" x14ac:dyDescent="0.2">
      <c r="A347" s="5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4"/>
    </row>
    <row r="348" spans="1:43" x14ac:dyDescent="0.2">
      <c r="A348" s="5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4"/>
    </row>
    <row r="349" spans="1:43" x14ac:dyDescent="0.2">
      <c r="A349" s="5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4"/>
    </row>
    <row r="350" spans="1:43" x14ac:dyDescent="0.2">
      <c r="A350" s="5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4"/>
    </row>
    <row r="351" spans="1:43" x14ac:dyDescent="0.2">
      <c r="A351" s="5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4"/>
    </row>
    <row r="352" spans="1:43" x14ac:dyDescent="0.2">
      <c r="A352" s="5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4"/>
    </row>
    <row r="353" spans="1:43" x14ac:dyDescent="0.2">
      <c r="A353" s="5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4"/>
    </row>
    <row r="354" spans="1:43" x14ac:dyDescent="0.2">
      <c r="A354" s="5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4"/>
    </row>
    <row r="355" spans="1:43" x14ac:dyDescent="0.2">
      <c r="A355" s="5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4"/>
    </row>
    <row r="356" spans="1:43" x14ac:dyDescent="0.2">
      <c r="A356" s="5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4"/>
    </row>
    <row r="357" spans="1:43" x14ac:dyDescent="0.2">
      <c r="A357" s="5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4"/>
    </row>
    <row r="358" spans="1:43" x14ac:dyDescent="0.2">
      <c r="A358" s="5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4"/>
    </row>
    <row r="359" spans="1:43" x14ac:dyDescent="0.2">
      <c r="A359" s="5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4"/>
    </row>
    <row r="360" spans="1:43" x14ac:dyDescent="0.2">
      <c r="A360" s="5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4"/>
    </row>
    <row r="361" spans="1:43" x14ac:dyDescent="0.2">
      <c r="A361" s="5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4"/>
    </row>
    <row r="362" spans="1:43" x14ac:dyDescent="0.2">
      <c r="A362" s="5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4"/>
    </row>
    <row r="363" spans="1:43" x14ac:dyDescent="0.2">
      <c r="A363" s="5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4"/>
    </row>
    <row r="364" spans="1:43" x14ac:dyDescent="0.2">
      <c r="A364" s="5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4"/>
    </row>
    <row r="365" spans="1:43" x14ac:dyDescent="0.2">
      <c r="A365" s="5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4"/>
    </row>
    <row r="366" spans="1:43" x14ac:dyDescent="0.2">
      <c r="A366" s="5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4"/>
    </row>
    <row r="367" spans="1:43" x14ac:dyDescent="0.2">
      <c r="A367" s="5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4"/>
    </row>
    <row r="368" spans="1:43" x14ac:dyDescent="0.2">
      <c r="A368" s="5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4"/>
    </row>
    <row r="369" spans="1:43" x14ac:dyDescent="0.2">
      <c r="A369" s="5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4"/>
    </row>
    <row r="370" spans="1:43" x14ac:dyDescent="0.2">
      <c r="A370" s="5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4"/>
    </row>
    <row r="371" spans="1:43" x14ac:dyDescent="0.2">
      <c r="A371" s="5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4"/>
    </row>
    <row r="372" spans="1:43" x14ac:dyDescent="0.2">
      <c r="A372" s="5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4"/>
    </row>
    <row r="373" spans="1:43" x14ac:dyDescent="0.2">
      <c r="A373" s="5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4"/>
    </row>
    <row r="374" spans="1:43" x14ac:dyDescent="0.2">
      <c r="A374" s="5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4"/>
    </row>
    <row r="375" spans="1:43" x14ac:dyDescent="0.2">
      <c r="A375" s="5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4"/>
    </row>
    <row r="376" spans="1:43" x14ac:dyDescent="0.2">
      <c r="A376" s="5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4"/>
    </row>
    <row r="377" spans="1:43" x14ac:dyDescent="0.2">
      <c r="A377" s="5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4"/>
    </row>
    <row r="378" spans="1:43" x14ac:dyDescent="0.2">
      <c r="A378" s="5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4"/>
    </row>
    <row r="379" spans="1:43" x14ac:dyDescent="0.2">
      <c r="A379" s="5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4"/>
    </row>
    <row r="380" spans="1:43" x14ac:dyDescent="0.2">
      <c r="A380" s="5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4"/>
    </row>
    <row r="381" spans="1:43" x14ac:dyDescent="0.2">
      <c r="A381" s="5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4"/>
    </row>
    <row r="382" spans="1:43" x14ac:dyDescent="0.2">
      <c r="A382" s="5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4"/>
    </row>
    <row r="383" spans="1:43" x14ac:dyDescent="0.2">
      <c r="A383" s="5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4"/>
    </row>
    <row r="384" spans="1:43" x14ac:dyDescent="0.2">
      <c r="A384" s="5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4"/>
    </row>
    <row r="385" spans="1:43" x14ac:dyDescent="0.2">
      <c r="A385" s="5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4"/>
    </row>
    <row r="386" spans="1:43" x14ac:dyDescent="0.2">
      <c r="A386" s="5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4"/>
    </row>
    <row r="387" spans="1:43" x14ac:dyDescent="0.2">
      <c r="A387" s="5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4"/>
    </row>
    <row r="388" spans="1:43" x14ac:dyDescent="0.2">
      <c r="A388" s="5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4"/>
    </row>
    <row r="389" spans="1:43" x14ac:dyDescent="0.2">
      <c r="A389" s="5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4"/>
    </row>
    <row r="390" spans="1:43" x14ac:dyDescent="0.2">
      <c r="A390" s="5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4"/>
    </row>
    <row r="391" spans="1:43" x14ac:dyDescent="0.2">
      <c r="A391" s="5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4"/>
    </row>
    <row r="392" spans="1:43" x14ac:dyDescent="0.2">
      <c r="A392" s="5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4"/>
    </row>
    <row r="393" spans="1:43" x14ac:dyDescent="0.2">
      <c r="A393" s="5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4"/>
    </row>
    <row r="394" spans="1:43" x14ac:dyDescent="0.2">
      <c r="A394" s="5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4"/>
    </row>
    <row r="395" spans="1:43" x14ac:dyDescent="0.2">
      <c r="A395" s="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4"/>
    </row>
    <row r="396" spans="1:43" x14ac:dyDescent="0.2">
      <c r="A396" s="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4"/>
    </row>
    <row r="397" spans="1:43" x14ac:dyDescent="0.2">
      <c r="A397" s="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4"/>
    </row>
    <row r="398" spans="1:43" x14ac:dyDescent="0.2">
      <c r="A398" s="5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4"/>
    </row>
    <row r="399" spans="1:43" x14ac:dyDescent="0.2">
      <c r="A399" s="5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4"/>
    </row>
    <row r="400" spans="1:43" x14ac:dyDescent="0.2">
      <c r="A400" s="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4"/>
    </row>
    <row r="401" spans="1:43" x14ac:dyDescent="0.2">
      <c r="A401" s="5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4"/>
    </row>
    <row r="402" spans="1:43" x14ac:dyDescent="0.2">
      <c r="A402" s="5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4"/>
    </row>
    <row r="403" spans="1:43" x14ac:dyDescent="0.2">
      <c r="A403" s="5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4"/>
    </row>
    <row r="404" spans="1:43" x14ac:dyDescent="0.2">
      <c r="A404" s="5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4"/>
    </row>
    <row r="405" spans="1:43" x14ac:dyDescent="0.2">
      <c r="A405" s="5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4"/>
    </row>
    <row r="406" spans="1:43" x14ac:dyDescent="0.2">
      <c r="A406" s="5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4"/>
    </row>
    <row r="407" spans="1:43" x14ac:dyDescent="0.2">
      <c r="A407" s="5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4"/>
    </row>
    <row r="408" spans="1:43" x14ac:dyDescent="0.2">
      <c r="A408" s="5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4"/>
    </row>
    <row r="409" spans="1:43" x14ac:dyDescent="0.2">
      <c r="A409" s="5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4"/>
    </row>
    <row r="410" spans="1:43" x14ac:dyDescent="0.2">
      <c r="A410" s="5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4"/>
    </row>
    <row r="411" spans="1:43" x14ac:dyDescent="0.2">
      <c r="A411" s="5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4"/>
    </row>
    <row r="412" spans="1:43" x14ac:dyDescent="0.2">
      <c r="A412" s="5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4"/>
    </row>
    <row r="413" spans="1:43" x14ac:dyDescent="0.2">
      <c r="A413" s="5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4"/>
    </row>
    <row r="414" spans="1:43" x14ac:dyDescent="0.2">
      <c r="A414" s="5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4"/>
    </row>
    <row r="415" spans="1:43" x14ac:dyDescent="0.2">
      <c r="A415" s="5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4"/>
    </row>
    <row r="416" spans="1:43" x14ac:dyDescent="0.2">
      <c r="A416" s="5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4"/>
    </row>
    <row r="417" spans="1:43" x14ac:dyDescent="0.2">
      <c r="A417" s="5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4"/>
    </row>
    <row r="418" spans="1:43" x14ac:dyDescent="0.2">
      <c r="A418" s="5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4"/>
    </row>
    <row r="419" spans="1:43" x14ac:dyDescent="0.2">
      <c r="A419" s="5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4"/>
    </row>
    <row r="420" spans="1:43" x14ac:dyDescent="0.2">
      <c r="A420" s="5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4"/>
    </row>
    <row r="421" spans="1:43" x14ac:dyDescent="0.2">
      <c r="A421" s="5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4"/>
    </row>
    <row r="422" spans="1:43" x14ac:dyDescent="0.2">
      <c r="A422" s="5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4"/>
    </row>
    <row r="423" spans="1:43" x14ac:dyDescent="0.2">
      <c r="A423" s="5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4"/>
    </row>
    <row r="424" spans="1:43" x14ac:dyDescent="0.2">
      <c r="A424" s="5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4"/>
    </row>
    <row r="425" spans="1:43" x14ac:dyDescent="0.2">
      <c r="A425" s="5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4"/>
    </row>
    <row r="426" spans="1:43" x14ac:dyDescent="0.2">
      <c r="A426" s="5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4"/>
    </row>
    <row r="427" spans="1:43" x14ac:dyDescent="0.2">
      <c r="A427" s="5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4"/>
    </row>
    <row r="428" spans="1:43" x14ac:dyDescent="0.2">
      <c r="A428" s="5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4"/>
    </row>
    <row r="429" spans="1:43" x14ac:dyDescent="0.2">
      <c r="A429" s="5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4"/>
    </row>
    <row r="430" spans="1:43" x14ac:dyDescent="0.2">
      <c r="A430" s="5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4"/>
    </row>
    <row r="431" spans="1:43" x14ac:dyDescent="0.2">
      <c r="A431" s="5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4"/>
    </row>
    <row r="432" spans="1:43" x14ac:dyDescent="0.2">
      <c r="A432" s="5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4"/>
    </row>
    <row r="433" spans="1:43" x14ac:dyDescent="0.2">
      <c r="A433" s="5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4"/>
    </row>
    <row r="434" spans="1:43" x14ac:dyDescent="0.2">
      <c r="A434" s="5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4"/>
    </row>
    <row r="435" spans="1:43" x14ac:dyDescent="0.2">
      <c r="A435" s="5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4"/>
    </row>
    <row r="436" spans="1:43" x14ac:dyDescent="0.2">
      <c r="A436" s="5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4"/>
    </row>
    <row r="437" spans="1:43" x14ac:dyDescent="0.2">
      <c r="A437" s="5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4"/>
    </row>
    <row r="438" spans="1:43" x14ac:dyDescent="0.2">
      <c r="A438" s="5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4"/>
    </row>
    <row r="439" spans="1:43" x14ac:dyDescent="0.2">
      <c r="A439" s="5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4"/>
    </row>
    <row r="440" spans="1:43" x14ac:dyDescent="0.2">
      <c r="A440" s="5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4"/>
    </row>
    <row r="441" spans="1:43" x14ac:dyDescent="0.2">
      <c r="A441" s="5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4"/>
    </row>
    <row r="442" spans="1:43" x14ac:dyDescent="0.2">
      <c r="A442" s="5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4"/>
    </row>
    <row r="443" spans="1:43" x14ac:dyDescent="0.2">
      <c r="A443" s="5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4"/>
    </row>
    <row r="444" spans="1:43" x14ac:dyDescent="0.2">
      <c r="A444" s="5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4"/>
    </row>
    <row r="445" spans="1:43" x14ac:dyDescent="0.2">
      <c r="A445" s="5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4"/>
    </row>
    <row r="446" spans="1:43" x14ac:dyDescent="0.2">
      <c r="A446" s="5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4"/>
    </row>
    <row r="447" spans="1:43" x14ac:dyDescent="0.2">
      <c r="A447" s="5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4"/>
    </row>
    <row r="448" spans="1:43" x14ac:dyDescent="0.2">
      <c r="A448" s="7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9"/>
    </row>
  </sheetData>
  <mergeCells count="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D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0.749992370372631"/>
    <pageSetUpPr fitToPage="1"/>
  </sheetPr>
  <dimension ref="A1:AL11"/>
  <sheetViews>
    <sheetView rightToLeft="1" topLeftCell="C1" workbookViewId="0">
      <selection activeCell="AJ10" sqref="AJ10"/>
    </sheetView>
  </sheetViews>
  <sheetFormatPr defaultRowHeight="12.75" x14ac:dyDescent="0.2"/>
  <cols>
    <col min="1" max="1" width="6.42578125" style="5" customWidth="1"/>
    <col min="2" max="2" width="23.28515625" style="3" customWidth="1"/>
    <col min="3" max="3" width="1.28515625" style="3" customWidth="1"/>
    <col min="4" max="4" width="18.5703125" style="3" bestFit="1" customWidth="1"/>
    <col min="5" max="5" width="1.28515625" style="3" customWidth="1"/>
    <col min="6" max="6" width="16.85546875" style="3" customWidth="1"/>
    <col min="7" max="7" width="1.28515625" style="3" customWidth="1"/>
    <col min="8" max="8" width="15.42578125" style="3" bestFit="1" customWidth="1"/>
    <col min="9" max="9" width="1.28515625" style="3" customWidth="1"/>
    <col min="10" max="10" width="11.7109375" style="3" customWidth="1"/>
    <col min="11" max="11" width="1.28515625" style="3" customWidth="1"/>
    <col min="12" max="12" width="14" style="3" customWidth="1"/>
    <col min="13" max="13" width="1.28515625" style="3" customWidth="1"/>
    <col min="14" max="14" width="11.85546875" style="3" bestFit="1" customWidth="1"/>
    <col min="15" max="15" width="1.28515625" style="3" customWidth="1"/>
    <col min="16" max="16" width="5.42578125" style="3" bestFit="1" customWidth="1"/>
    <col min="17" max="17" width="1.28515625" style="3" customWidth="1"/>
    <col min="18" max="18" width="12.85546875" style="3" bestFit="1" customWidth="1"/>
    <col min="19" max="19" width="1.28515625" style="3" customWidth="1"/>
    <col min="20" max="20" width="14.85546875" style="3" customWidth="1"/>
    <col min="21" max="21" width="1.28515625" style="3" customWidth="1"/>
    <col min="22" max="22" width="8.28515625" style="3" bestFit="1" customWidth="1"/>
    <col min="23" max="23" width="1.28515625" style="3" customWidth="1"/>
    <col min="24" max="24" width="16" style="3" bestFit="1" customWidth="1"/>
    <col min="25" max="25" width="1.28515625" style="3" customWidth="1"/>
    <col min="26" max="26" width="5.42578125" style="3" bestFit="1" customWidth="1"/>
    <col min="27" max="27" width="1.28515625" style="3" customWidth="1"/>
    <col min="28" max="28" width="10.28515625" style="3" bestFit="1" customWidth="1"/>
    <col min="29" max="29" width="1.28515625" style="3" customWidth="1"/>
    <col min="30" max="30" width="8.28515625" style="3" bestFit="1" customWidth="1"/>
    <col min="31" max="31" width="1.28515625" style="3" customWidth="1"/>
    <col min="32" max="32" width="14.85546875" style="3" customWidth="1"/>
    <col min="33" max="33" width="1.28515625" style="3" customWidth="1"/>
    <col min="34" max="34" width="16" style="3" bestFit="1" customWidth="1"/>
    <col min="35" max="35" width="1.28515625" style="3" customWidth="1"/>
    <col min="36" max="36" width="16" style="3" bestFit="1" customWidth="1"/>
    <col min="37" max="37" width="1.28515625" style="3" customWidth="1"/>
    <col min="38" max="38" width="9.7109375" style="3" customWidth="1"/>
    <col min="39" max="39" width="0.28515625" style="3" customWidth="1"/>
    <col min="40" max="16384" width="9.140625" style="3"/>
  </cols>
  <sheetData>
    <row r="1" spans="1:38" s="1" customFormat="1" ht="49.5" customHeight="1" x14ac:dyDescent="0.2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</row>
    <row r="2" spans="1:38" ht="49.5" customHeight="1" x14ac:dyDescent="0.2">
      <c r="A2" s="86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</row>
    <row r="3" spans="1:38" ht="49.5" customHeight="1" x14ac:dyDescent="0.2">
      <c r="A3" s="86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</row>
    <row r="4" spans="1:38" ht="14.45" customHeight="1" x14ac:dyDescent="0.2"/>
    <row r="5" spans="1:38" ht="28.5" customHeight="1" x14ac:dyDescent="0.2">
      <c r="A5" s="31" t="s">
        <v>22</v>
      </c>
      <c r="B5" s="88" t="s">
        <v>23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</row>
    <row r="6" spans="1:38" ht="14.45" customHeight="1" x14ac:dyDescent="0.2">
      <c r="A6" s="92" t="s">
        <v>24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 t="s">
        <v>7</v>
      </c>
      <c r="Q6" s="81"/>
      <c r="R6" s="81"/>
      <c r="S6" s="81"/>
      <c r="T6" s="81"/>
      <c r="V6" s="81" t="s">
        <v>8</v>
      </c>
      <c r="W6" s="81"/>
      <c r="X6" s="81"/>
      <c r="Y6" s="81"/>
      <c r="Z6" s="81"/>
      <c r="AA6" s="81"/>
      <c r="AB6" s="81"/>
      <c r="AD6" s="81" t="s">
        <v>9</v>
      </c>
      <c r="AE6" s="81"/>
      <c r="AF6" s="81"/>
      <c r="AG6" s="81"/>
      <c r="AH6" s="81"/>
      <c r="AI6" s="81"/>
      <c r="AJ6" s="81"/>
      <c r="AK6" s="81"/>
      <c r="AL6" s="81"/>
    </row>
    <row r="7" spans="1:38" ht="14.45" customHeight="1" x14ac:dyDescent="0.2">
      <c r="A7" s="20"/>
      <c r="B7" s="1"/>
      <c r="C7" s="1"/>
      <c r="D7" s="11"/>
      <c r="E7" s="1"/>
      <c r="F7" s="11"/>
      <c r="G7" s="1"/>
      <c r="H7" s="11"/>
      <c r="I7" s="1"/>
      <c r="J7" s="11"/>
      <c r="K7" s="1"/>
      <c r="L7" s="11"/>
      <c r="M7" s="1"/>
      <c r="N7" s="11"/>
      <c r="O7" s="1"/>
      <c r="P7" s="11"/>
      <c r="Q7" s="1"/>
      <c r="R7" s="11"/>
      <c r="S7" s="1"/>
      <c r="T7" s="11"/>
      <c r="V7" s="82" t="s">
        <v>10</v>
      </c>
      <c r="W7" s="83"/>
      <c r="X7" s="82"/>
      <c r="Y7" s="1"/>
      <c r="Z7" s="82" t="s">
        <v>11</v>
      </c>
      <c r="AA7" s="83"/>
      <c r="AB7" s="82"/>
      <c r="AD7" s="11"/>
      <c r="AE7" s="1"/>
      <c r="AF7" s="11"/>
      <c r="AG7" s="1"/>
      <c r="AH7" s="11"/>
      <c r="AI7" s="1"/>
      <c r="AJ7" s="11"/>
      <c r="AK7" s="1"/>
      <c r="AL7" s="11"/>
    </row>
    <row r="8" spans="1:38" s="25" customFormat="1" ht="66.75" customHeight="1" x14ac:dyDescent="0.2">
      <c r="A8" s="90" t="s">
        <v>25</v>
      </c>
      <c r="B8" s="91"/>
      <c r="D8" s="29" t="s">
        <v>26</v>
      </c>
      <c r="F8" s="29" t="s">
        <v>27</v>
      </c>
      <c r="H8" s="29" t="s">
        <v>28</v>
      </c>
      <c r="J8" s="29" t="s">
        <v>29</v>
      </c>
      <c r="L8" s="29" t="s">
        <v>30</v>
      </c>
      <c r="N8" s="29" t="s">
        <v>21</v>
      </c>
      <c r="P8" s="29" t="s">
        <v>13</v>
      </c>
      <c r="R8" s="29" t="s">
        <v>14</v>
      </c>
      <c r="T8" s="29" t="s">
        <v>15</v>
      </c>
      <c r="V8" s="29" t="s">
        <v>13</v>
      </c>
      <c r="X8" s="29" t="s">
        <v>14</v>
      </c>
      <c r="Z8" s="29" t="s">
        <v>13</v>
      </c>
      <c r="AB8" s="29" t="s">
        <v>16</v>
      </c>
      <c r="AD8" s="29" t="s">
        <v>13</v>
      </c>
      <c r="AF8" s="29" t="s">
        <v>17</v>
      </c>
      <c r="AH8" s="29" t="s">
        <v>14</v>
      </c>
      <c r="AJ8" s="29" t="s">
        <v>15</v>
      </c>
      <c r="AL8" s="29" t="s">
        <v>18</v>
      </c>
    </row>
    <row r="9" spans="1:38" ht="21.75" customHeight="1" x14ac:dyDescent="0.2">
      <c r="A9" s="75" t="s">
        <v>31</v>
      </c>
      <c r="B9" s="76"/>
      <c r="D9" s="13" t="s">
        <v>32</v>
      </c>
      <c r="F9" s="13" t="s">
        <v>32</v>
      </c>
      <c r="H9" s="13" t="s">
        <v>33</v>
      </c>
      <c r="J9" s="13" t="s">
        <v>34</v>
      </c>
      <c r="L9" s="15">
        <v>23</v>
      </c>
      <c r="N9" s="15">
        <v>23</v>
      </c>
      <c r="P9" s="18">
        <v>0</v>
      </c>
      <c r="R9" s="18">
        <v>0</v>
      </c>
      <c r="T9" s="18">
        <v>0</v>
      </c>
      <c r="V9" s="18">
        <v>350000</v>
      </c>
      <c r="X9" s="18">
        <v>278045212265</v>
      </c>
      <c r="Z9" s="18">
        <v>0</v>
      </c>
      <c r="AB9" s="18">
        <v>0</v>
      </c>
      <c r="AD9" s="18">
        <v>350000</v>
      </c>
      <c r="AF9" s="18">
        <v>793240</v>
      </c>
      <c r="AH9" s="18">
        <v>278045212265</v>
      </c>
      <c r="AJ9" s="18">
        <v>277483036512</v>
      </c>
      <c r="AL9" s="19">
        <v>8.94</v>
      </c>
    </row>
    <row r="10" spans="1:38" ht="21.75" customHeight="1" thickBot="1" x14ac:dyDescent="0.25">
      <c r="A10" s="79" t="s">
        <v>20</v>
      </c>
      <c r="B10" s="80"/>
      <c r="D10" s="6"/>
      <c r="F10" s="6"/>
      <c r="H10" s="6"/>
      <c r="J10" s="6"/>
      <c r="L10" s="6"/>
      <c r="N10" s="6"/>
      <c r="P10" s="22">
        <v>0</v>
      </c>
      <c r="R10" s="22">
        <v>0</v>
      </c>
      <c r="T10" s="22">
        <v>0</v>
      </c>
      <c r="V10" s="22">
        <v>350000</v>
      </c>
      <c r="X10" s="22">
        <v>278045212265</v>
      </c>
      <c r="Z10" s="22">
        <v>0</v>
      </c>
      <c r="AB10" s="22">
        <v>0</v>
      </c>
      <c r="AD10" s="22">
        <v>350000</v>
      </c>
      <c r="AF10" s="22"/>
      <c r="AH10" s="22">
        <v>278045212265</v>
      </c>
      <c r="AJ10" s="22">
        <v>277483036512</v>
      </c>
      <c r="AL10" s="23">
        <v>8.94</v>
      </c>
    </row>
    <row r="11" spans="1:38" ht="13.5" thickTop="1" x14ac:dyDescent="0.2">
      <c r="A11" s="20"/>
      <c r="B11" s="1"/>
      <c r="P11" s="1"/>
      <c r="R11" s="1"/>
      <c r="T11" s="1"/>
      <c r="V11" s="1"/>
      <c r="X11" s="1"/>
      <c r="Z11" s="1"/>
      <c r="AB11" s="1"/>
      <c r="AD11" s="1"/>
      <c r="AF11" s="1"/>
      <c r="AH11" s="1"/>
      <c r="AJ11" s="1"/>
      <c r="AL11" s="1"/>
    </row>
  </sheetData>
  <mergeCells count="14">
    <mergeCell ref="A1:AL1"/>
    <mergeCell ref="A2:AL2"/>
    <mergeCell ref="A3:AL3"/>
    <mergeCell ref="A6:O6"/>
    <mergeCell ref="P6:T6"/>
    <mergeCell ref="V6:AB6"/>
    <mergeCell ref="AD6:AL6"/>
    <mergeCell ref="B5:AA5"/>
    <mergeCell ref="AB5:AL5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 tint="-0.749992370372631"/>
    <pageSetUpPr fitToPage="1"/>
  </sheetPr>
  <dimension ref="A1:L12"/>
  <sheetViews>
    <sheetView rightToLeft="1" workbookViewId="0">
      <selection activeCell="J11" sqref="J11"/>
    </sheetView>
  </sheetViews>
  <sheetFormatPr defaultRowHeight="12.75" x14ac:dyDescent="0.2"/>
  <cols>
    <col min="1" max="1" width="6.28515625" style="5" bestFit="1" customWidth="1"/>
    <col min="2" max="2" width="35" style="3" customWidth="1"/>
    <col min="3" max="3" width="1.28515625" style="3" customWidth="1"/>
    <col min="4" max="4" width="17.85546875" style="3" bestFit="1" customWidth="1"/>
    <col min="5" max="5" width="1.28515625" style="3" customWidth="1"/>
    <col min="6" max="6" width="16.140625" style="3" bestFit="1" customWidth="1"/>
    <col min="7" max="7" width="1.28515625" style="3" customWidth="1"/>
    <col min="8" max="8" width="16.140625" style="3" bestFit="1" customWidth="1"/>
    <col min="9" max="9" width="1.28515625" style="3" customWidth="1"/>
    <col min="10" max="10" width="17.7109375" style="3" bestFit="1" customWidth="1"/>
    <col min="11" max="11" width="1.28515625" style="3" customWidth="1"/>
    <col min="12" max="12" width="18.28515625" style="3" bestFit="1" customWidth="1"/>
    <col min="13" max="13" width="0.28515625" style="3" customWidth="1"/>
    <col min="14" max="16384" width="9.140625" style="3"/>
  </cols>
  <sheetData>
    <row r="1" spans="1:12" s="34" customFormat="1" ht="44.25" x14ac:dyDescen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s="35" customFormat="1" ht="44.25" x14ac:dyDescent="1">
      <c r="A2" s="86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s="35" customFormat="1" ht="44.25" x14ac:dyDescent="1">
      <c r="A3" s="86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14.45" customHeight="1" x14ac:dyDescent="0.2"/>
    <row r="5" spans="1:12" ht="30.75" x14ac:dyDescent="0.2">
      <c r="A5" s="24" t="s">
        <v>35</v>
      </c>
      <c r="B5" s="88" t="s">
        <v>36</v>
      </c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2" ht="14.45" customHeight="1" x14ac:dyDescent="0.2">
      <c r="D6" s="10" t="s">
        <v>7</v>
      </c>
      <c r="F6" s="81" t="s">
        <v>8</v>
      </c>
      <c r="G6" s="81"/>
      <c r="H6" s="81"/>
      <c r="J6" s="10" t="s">
        <v>9</v>
      </c>
    </row>
    <row r="7" spans="1:12" ht="14.45" customHeight="1" x14ac:dyDescent="0.2">
      <c r="D7" s="11"/>
      <c r="F7" s="11"/>
      <c r="G7" s="1"/>
      <c r="H7" s="11"/>
      <c r="J7" s="11"/>
      <c r="L7" s="8"/>
    </row>
    <row r="8" spans="1:12" ht="14.45" customHeight="1" x14ac:dyDescent="0.2">
      <c r="A8" s="92" t="s">
        <v>37</v>
      </c>
      <c r="B8" s="81"/>
      <c r="D8" s="16" t="s">
        <v>38</v>
      </c>
      <c r="F8" s="16" t="s">
        <v>39</v>
      </c>
      <c r="H8" s="16" t="s">
        <v>40</v>
      </c>
      <c r="J8" s="16" t="s">
        <v>38</v>
      </c>
      <c r="L8" s="16" t="s">
        <v>18</v>
      </c>
    </row>
    <row r="9" spans="1:12" ht="21.75" customHeight="1" x14ac:dyDescent="0.2">
      <c r="A9" s="93" t="s">
        <v>89</v>
      </c>
      <c r="B9" s="94"/>
      <c r="D9" s="14">
        <v>1154376922</v>
      </c>
      <c r="F9" s="14">
        <v>475131475411</v>
      </c>
      <c r="H9" s="14">
        <v>475638323275</v>
      </c>
      <c r="J9" s="14">
        <v>647529058</v>
      </c>
      <c r="L9" s="15" t="s">
        <v>41</v>
      </c>
    </row>
    <row r="10" spans="1:12" ht="21.75" customHeight="1" x14ac:dyDescent="0.2">
      <c r="A10" s="95" t="s">
        <v>88</v>
      </c>
      <c r="B10" s="96"/>
      <c r="D10" s="27">
        <v>2950000000000</v>
      </c>
      <c r="F10" s="27">
        <v>60000000000</v>
      </c>
      <c r="H10" s="27">
        <v>340000000000</v>
      </c>
      <c r="J10" s="27">
        <v>2670000000000</v>
      </c>
      <c r="L10" s="32">
        <v>0.86</v>
      </c>
    </row>
    <row r="11" spans="1:12" ht="21.75" customHeight="1" thickBot="1" x14ac:dyDescent="0.25">
      <c r="A11" s="79" t="s">
        <v>20</v>
      </c>
      <c r="B11" s="80"/>
      <c r="D11" s="22">
        <f>SUM(D9:D10)</f>
        <v>2951154376922</v>
      </c>
      <c r="F11" s="22">
        <f>SUM(F9:F10)</f>
        <v>535131475411</v>
      </c>
      <c r="H11" s="22">
        <f>SUM(H9:H10)</f>
        <v>815638323275</v>
      </c>
      <c r="J11" s="22">
        <f>SUM(J9:J10)</f>
        <v>2670647529058</v>
      </c>
      <c r="L11" s="33" t="s">
        <v>87</v>
      </c>
    </row>
    <row r="12" spans="1:12" ht="13.5" thickTop="1" x14ac:dyDescent="0.2">
      <c r="A12" s="20"/>
      <c r="B12" s="1"/>
      <c r="D12" s="1"/>
      <c r="F12" s="1"/>
      <c r="H12" s="1"/>
      <c r="J12" s="1"/>
      <c r="L12" s="1"/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 tint="-0.749992370372631"/>
    <pageSetUpPr fitToPage="1"/>
  </sheetPr>
  <dimension ref="A1:AO506"/>
  <sheetViews>
    <sheetView rightToLeft="1" workbookViewId="0">
      <selection activeCell="F12" sqref="F12"/>
    </sheetView>
  </sheetViews>
  <sheetFormatPr defaultRowHeight="12.75" x14ac:dyDescent="0.2"/>
  <cols>
    <col min="1" max="1" width="2.5703125" style="72" customWidth="1"/>
    <col min="2" max="2" width="44.140625" style="69" customWidth="1"/>
    <col min="3" max="3" width="1.28515625" style="69" customWidth="1"/>
    <col min="4" max="4" width="11.7109375" style="69" customWidth="1"/>
    <col min="5" max="5" width="1.28515625" style="69" customWidth="1"/>
    <col min="6" max="6" width="22" style="69" customWidth="1"/>
    <col min="7" max="7" width="1.28515625" style="69" customWidth="1"/>
    <col min="8" max="8" width="15.5703125" style="69" customWidth="1"/>
    <col min="9" max="9" width="1.28515625" style="69" customWidth="1"/>
    <col min="10" max="10" width="19.42578125" style="69" customWidth="1"/>
    <col min="11" max="11" width="0.28515625" style="69" customWidth="1"/>
    <col min="12" max="26" width="9.140625" style="69"/>
    <col min="27" max="41" width="9.140625" style="38"/>
    <col min="42" max="16384" width="9.140625" style="69"/>
  </cols>
  <sheetData>
    <row r="1" spans="1:41" s="67" customFormat="1" ht="44.25" x14ac:dyDescent="1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</row>
    <row r="2" spans="1:41" s="68" customFormat="1" ht="44.25" x14ac:dyDescent="1">
      <c r="A2" s="107" t="s">
        <v>42</v>
      </c>
      <c r="B2" s="108"/>
      <c r="C2" s="108"/>
      <c r="D2" s="108"/>
      <c r="E2" s="108"/>
      <c r="F2" s="108"/>
      <c r="G2" s="108"/>
      <c r="H2" s="108"/>
      <c r="I2" s="108"/>
      <c r="J2" s="108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</row>
    <row r="3" spans="1:41" s="68" customFormat="1" ht="44.25" x14ac:dyDescent="1">
      <c r="A3" s="107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</row>
    <row r="4" spans="1:41" ht="14.45" customHeight="1" x14ac:dyDescent="0.2">
      <c r="A4" s="39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41" s="70" customFormat="1" ht="29.1" customHeight="1" x14ac:dyDescent="0.55000000000000004">
      <c r="A5" s="52" t="s">
        <v>43</v>
      </c>
      <c r="B5" s="109" t="s">
        <v>44</v>
      </c>
      <c r="C5" s="109"/>
      <c r="D5" s="109"/>
      <c r="E5" s="109"/>
      <c r="F5" s="109"/>
      <c r="G5" s="109"/>
      <c r="H5" s="109"/>
      <c r="I5" s="109"/>
      <c r="J5" s="109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</row>
    <row r="6" spans="1:41" ht="14.45" customHeight="1" x14ac:dyDescent="0.2">
      <c r="A6" s="71"/>
      <c r="B6" s="55"/>
      <c r="C6" s="38"/>
      <c r="D6" s="55"/>
      <c r="E6" s="38"/>
      <c r="F6" s="55"/>
      <c r="G6" s="38"/>
      <c r="H6" s="55"/>
      <c r="I6" s="38"/>
      <c r="J6" s="55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41" ht="14.45" customHeight="1" x14ac:dyDescent="0.2">
      <c r="A7" s="110" t="s">
        <v>45</v>
      </c>
      <c r="B7" s="111"/>
      <c r="C7" s="38"/>
      <c r="D7" s="46" t="s">
        <v>46</v>
      </c>
      <c r="E7" s="38"/>
      <c r="F7" s="46" t="s">
        <v>38</v>
      </c>
      <c r="G7" s="38"/>
      <c r="H7" s="46" t="s">
        <v>47</v>
      </c>
      <c r="I7" s="38"/>
      <c r="J7" s="46" t="s">
        <v>48</v>
      </c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41" ht="21.75" customHeight="1" x14ac:dyDescent="0.2">
      <c r="A8" s="99" t="s">
        <v>49</v>
      </c>
      <c r="B8" s="100"/>
      <c r="C8" s="38"/>
      <c r="D8" s="49" t="s">
        <v>50</v>
      </c>
      <c r="E8" s="38"/>
      <c r="F8" s="49">
        <v>-2399835706</v>
      </c>
      <c r="G8" s="38"/>
      <c r="H8" s="49">
        <v>-1.66</v>
      </c>
      <c r="I8" s="38"/>
      <c r="J8" s="49">
        <v>-0.08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41" ht="21.75" customHeight="1" x14ac:dyDescent="0.2">
      <c r="A9" s="101" t="s">
        <v>52</v>
      </c>
      <c r="B9" s="102"/>
      <c r="C9" s="38"/>
      <c r="D9" s="40" t="s">
        <v>51</v>
      </c>
      <c r="E9" s="38"/>
      <c r="F9" s="40">
        <f>'درآمد سرمایه گذاری در اوراق به'!J10</f>
        <v>2084399578</v>
      </c>
      <c r="G9" s="38"/>
      <c r="H9" s="40">
        <v>1.44</v>
      </c>
      <c r="I9" s="38"/>
      <c r="J9" s="40">
        <v>7.0000000000000007E-2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41" ht="21.75" customHeight="1" x14ac:dyDescent="0.2">
      <c r="A10" s="101" t="s">
        <v>54</v>
      </c>
      <c r="B10" s="102"/>
      <c r="C10" s="38"/>
      <c r="D10" s="40" t="s">
        <v>53</v>
      </c>
      <c r="E10" s="38"/>
      <c r="F10" s="40">
        <f>'درآمد سپرده بانکی'!D10</f>
        <v>145921612387</v>
      </c>
      <c r="G10" s="38"/>
      <c r="H10" s="40">
        <v>99.19</v>
      </c>
      <c r="I10" s="38"/>
      <c r="J10" s="40">
        <v>4.62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41" ht="21.75" customHeight="1" x14ac:dyDescent="0.2">
      <c r="A11" s="103" t="s">
        <v>56</v>
      </c>
      <c r="B11" s="104"/>
      <c r="C11" s="38"/>
      <c r="D11" s="40" t="s">
        <v>55</v>
      </c>
      <c r="E11" s="38"/>
      <c r="F11" s="42">
        <f>'سایر درآمدها'!D11</f>
        <v>22683749</v>
      </c>
      <c r="G11" s="38"/>
      <c r="H11" s="42">
        <v>0.01</v>
      </c>
      <c r="I11" s="38"/>
      <c r="J11" s="42">
        <v>0</v>
      </c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41" ht="21.75" customHeight="1" thickBot="1" x14ac:dyDescent="0.25">
      <c r="A12" s="97" t="s">
        <v>20</v>
      </c>
      <c r="B12" s="98"/>
      <c r="C12" s="38"/>
      <c r="D12" s="40"/>
      <c r="E12" s="38"/>
      <c r="F12" s="45">
        <f>SUM(F8:F11)</f>
        <v>145628860008</v>
      </c>
      <c r="G12" s="38"/>
      <c r="H12" s="45">
        <v>98.98</v>
      </c>
      <c r="I12" s="38"/>
      <c r="J12" s="45">
        <v>4.6100000000000003</v>
      </c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41" ht="13.5" thickTop="1" x14ac:dyDescent="0.2">
      <c r="A13" s="43"/>
      <c r="B13" s="37"/>
      <c r="C13" s="38"/>
      <c r="D13" s="38"/>
      <c r="E13" s="38"/>
      <c r="F13" s="37"/>
      <c r="G13" s="38"/>
      <c r="H13" s="37"/>
      <c r="I13" s="38"/>
      <c r="J13" s="37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41" x14ac:dyDescent="0.2">
      <c r="A14" s="39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41" x14ac:dyDescent="0.2">
      <c r="A15" s="39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41" x14ac:dyDescent="0.2">
      <c r="A16" s="39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x14ac:dyDescent="0.2">
      <c r="A17" s="39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x14ac:dyDescent="0.2">
      <c r="A18" s="39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x14ac:dyDescent="0.2">
      <c r="A19" s="39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x14ac:dyDescent="0.2">
      <c r="A20" s="39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x14ac:dyDescent="0.2">
      <c r="A21" s="39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x14ac:dyDescent="0.2">
      <c r="A22" s="39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x14ac:dyDescent="0.2">
      <c r="A23" s="39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x14ac:dyDescent="0.2">
      <c r="A24" s="39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x14ac:dyDescent="0.2">
      <c r="A25" s="39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x14ac:dyDescent="0.2">
      <c r="A26" s="39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x14ac:dyDescent="0.2">
      <c r="A27" s="39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x14ac:dyDescent="0.2">
      <c r="A28" s="39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x14ac:dyDescent="0.2">
      <c r="A29" s="39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x14ac:dyDescent="0.2">
      <c r="A30" s="39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x14ac:dyDescent="0.2">
      <c r="A31" s="39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x14ac:dyDescent="0.2">
      <c r="A32" s="39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x14ac:dyDescent="0.2">
      <c r="A33" s="39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x14ac:dyDescent="0.2">
      <c r="A34" s="39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x14ac:dyDescent="0.2">
      <c r="A35" s="39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x14ac:dyDescent="0.2">
      <c r="A36" s="39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x14ac:dyDescent="0.2">
      <c r="A37" s="39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x14ac:dyDescent="0.2">
      <c r="A38" s="39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x14ac:dyDescent="0.2">
      <c r="A39" s="39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x14ac:dyDescent="0.2">
      <c r="A40" s="39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x14ac:dyDescent="0.2">
      <c r="A41" s="39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x14ac:dyDescent="0.2">
      <c r="A42" s="39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x14ac:dyDescent="0.2">
      <c r="A43" s="39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x14ac:dyDescent="0.2">
      <c r="A44" s="39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x14ac:dyDescent="0.2">
      <c r="A45" s="39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x14ac:dyDescent="0.2">
      <c r="A46" s="39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x14ac:dyDescent="0.2">
      <c r="A47" s="39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x14ac:dyDescent="0.2">
      <c r="A48" s="39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x14ac:dyDescent="0.2">
      <c r="A49" s="3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x14ac:dyDescent="0.2">
      <c r="A50" s="39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x14ac:dyDescent="0.2">
      <c r="A51" s="39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x14ac:dyDescent="0.2">
      <c r="A52" s="39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x14ac:dyDescent="0.2">
      <c r="A53" s="39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x14ac:dyDescent="0.2">
      <c r="A54" s="39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x14ac:dyDescent="0.2">
      <c r="A55" s="39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x14ac:dyDescent="0.2">
      <c r="A56" s="39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x14ac:dyDescent="0.2">
      <c r="A57" s="39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x14ac:dyDescent="0.2">
      <c r="A58" s="39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x14ac:dyDescent="0.2">
      <c r="A59" s="39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x14ac:dyDescent="0.2">
      <c r="A60" s="39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x14ac:dyDescent="0.2">
      <c r="A61" s="39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x14ac:dyDescent="0.2">
      <c r="A62" s="39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x14ac:dyDescent="0.2">
      <c r="A63" s="39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x14ac:dyDescent="0.2">
      <c r="A64" s="39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x14ac:dyDescent="0.2">
      <c r="A65" s="39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x14ac:dyDescent="0.2">
      <c r="A66" s="39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x14ac:dyDescent="0.2">
      <c r="A67" s="39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x14ac:dyDescent="0.2">
      <c r="A68" s="39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x14ac:dyDescent="0.2">
      <c r="A69" s="39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x14ac:dyDescent="0.2">
      <c r="A70" s="39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x14ac:dyDescent="0.2">
      <c r="A71" s="39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x14ac:dyDescent="0.2">
      <c r="A72" s="39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x14ac:dyDescent="0.2">
      <c r="A73" s="39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x14ac:dyDescent="0.2">
      <c r="A74" s="39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x14ac:dyDescent="0.2">
      <c r="A75" s="39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x14ac:dyDescent="0.2">
      <c r="A76" s="39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x14ac:dyDescent="0.2">
      <c r="A77" s="39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x14ac:dyDescent="0.2">
      <c r="A78" s="39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x14ac:dyDescent="0.2">
      <c r="A79" s="39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x14ac:dyDescent="0.2">
      <c r="A80" s="39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x14ac:dyDescent="0.2">
      <c r="A81" s="39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x14ac:dyDescent="0.2">
      <c r="A82" s="39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x14ac:dyDescent="0.2">
      <c r="A83" s="39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x14ac:dyDescent="0.2">
      <c r="A84" s="39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x14ac:dyDescent="0.2">
      <c r="A85" s="39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x14ac:dyDescent="0.2">
      <c r="A86" s="39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x14ac:dyDescent="0.2">
      <c r="A87" s="39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x14ac:dyDescent="0.2">
      <c r="A88" s="39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x14ac:dyDescent="0.2">
      <c r="A89" s="39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x14ac:dyDescent="0.2">
      <c r="A90" s="39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x14ac:dyDescent="0.2">
      <c r="A91" s="39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x14ac:dyDescent="0.2">
      <c r="A92" s="39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x14ac:dyDescent="0.2">
      <c r="A93" s="39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x14ac:dyDescent="0.2">
      <c r="A94" s="39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x14ac:dyDescent="0.2">
      <c r="A95" s="39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x14ac:dyDescent="0.2">
      <c r="A96" s="39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41" x14ac:dyDescent="0.2">
      <c r="A97" s="39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41" x14ac:dyDescent="0.2">
      <c r="A98" s="39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41" x14ac:dyDescent="0.2">
      <c r="A99" s="39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41" x14ac:dyDescent="0.2">
      <c r="A100" s="39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41" x14ac:dyDescent="0.2">
      <c r="A101" s="39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41" x14ac:dyDescent="0.2">
      <c r="A102" s="39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41" x14ac:dyDescent="0.2">
      <c r="A103" s="39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41" x14ac:dyDescent="0.2">
      <c r="A104" s="39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41" x14ac:dyDescent="0.2">
      <c r="A105" s="39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41" x14ac:dyDescent="0.2">
      <c r="A106" s="39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41" x14ac:dyDescent="0.2">
      <c r="A107" s="39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41" x14ac:dyDescent="0.2">
      <c r="A108" s="39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41" x14ac:dyDescent="0.2">
      <c r="A109" s="39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41" x14ac:dyDescent="0.2">
      <c r="A110" s="39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41" x14ac:dyDescent="0.2">
      <c r="A111" s="39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</row>
    <row r="112" spans="1:41" x14ac:dyDescent="0.2">
      <c r="A112" s="39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</row>
    <row r="113" spans="1:41" x14ac:dyDescent="0.2">
      <c r="A113" s="39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</row>
    <row r="114" spans="1:41" x14ac:dyDescent="0.2">
      <c r="A114" s="39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</row>
    <row r="115" spans="1:41" x14ac:dyDescent="0.2">
      <c r="A115" s="39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</row>
    <row r="116" spans="1:41" x14ac:dyDescent="0.2">
      <c r="A116" s="39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</row>
    <row r="117" spans="1:41" x14ac:dyDescent="0.2">
      <c r="A117" s="39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</row>
    <row r="118" spans="1:41" x14ac:dyDescent="0.2">
      <c r="A118" s="39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</row>
    <row r="119" spans="1:41" x14ac:dyDescent="0.2">
      <c r="A119" s="39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</row>
    <row r="120" spans="1:41" x14ac:dyDescent="0.2">
      <c r="A120" s="39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</row>
    <row r="121" spans="1:41" x14ac:dyDescent="0.2">
      <c r="A121" s="39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</row>
    <row r="122" spans="1:41" x14ac:dyDescent="0.2">
      <c r="A122" s="39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</row>
    <row r="123" spans="1:41" x14ac:dyDescent="0.2">
      <c r="A123" s="39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</row>
    <row r="124" spans="1:41" x14ac:dyDescent="0.2">
      <c r="A124" s="39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</row>
    <row r="125" spans="1:41" x14ac:dyDescent="0.2">
      <c r="A125" s="39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</row>
    <row r="126" spans="1:41" x14ac:dyDescent="0.2">
      <c r="A126" s="39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</row>
    <row r="127" spans="1:41" x14ac:dyDescent="0.2">
      <c r="A127" s="39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</row>
    <row r="128" spans="1:41" x14ac:dyDescent="0.2">
      <c r="A128" s="39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</row>
    <row r="129" spans="1:41" x14ac:dyDescent="0.2">
      <c r="A129" s="39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</row>
    <row r="130" spans="1:41" x14ac:dyDescent="0.2">
      <c r="A130" s="39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</row>
    <row r="131" spans="1:41" x14ac:dyDescent="0.2">
      <c r="A131" s="39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</row>
    <row r="132" spans="1:41" x14ac:dyDescent="0.2">
      <c r="A132" s="39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</row>
    <row r="133" spans="1:41" x14ac:dyDescent="0.2">
      <c r="A133" s="39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</row>
    <row r="134" spans="1:41" x14ac:dyDescent="0.2">
      <c r="A134" s="39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</row>
    <row r="135" spans="1:41" x14ac:dyDescent="0.2">
      <c r="A135" s="39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</row>
    <row r="136" spans="1:41" x14ac:dyDescent="0.2">
      <c r="A136" s="39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</row>
    <row r="137" spans="1:41" x14ac:dyDescent="0.2">
      <c r="A137" s="39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</row>
    <row r="138" spans="1:41" x14ac:dyDescent="0.2">
      <c r="A138" s="39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</row>
    <row r="139" spans="1:41" x14ac:dyDescent="0.2">
      <c r="A139" s="39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</row>
    <row r="140" spans="1:41" x14ac:dyDescent="0.2">
      <c r="A140" s="39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</row>
    <row r="141" spans="1:41" x14ac:dyDescent="0.2">
      <c r="A141" s="39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</row>
    <row r="142" spans="1:41" x14ac:dyDescent="0.2">
      <c r="A142" s="39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</row>
    <row r="143" spans="1:41" x14ac:dyDescent="0.2">
      <c r="A143" s="39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</row>
    <row r="144" spans="1:41" x14ac:dyDescent="0.2">
      <c r="A144" s="39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</row>
    <row r="145" spans="1:41" x14ac:dyDescent="0.2">
      <c r="A145" s="39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</row>
    <row r="146" spans="1:41" x14ac:dyDescent="0.2">
      <c r="A146" s="39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</row>
    <row r="147" spans="1:41" x14ac:dyDescent="0.2">
      <c r="A147" s="39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</row>
    <row r="148" spans="1:41" x14ac:dyDescent="0.2">
      <c r="A148" s="39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</row>
    <row r="149" spans="1:41" x14ac:dyDescent="0.2">
      <c r="A149" s="39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</row>
    <row r="150" spans="1:41" x14ac:dyDescent="0.2">
      <c r="A150" s="39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</row>
    <row r="151" spans="1:41" x14ac:dyDescent="0.2">
      <c r="A151" s="39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</row>
    <row r="152" spans="1:41" x14ac:dyDescent="0.2">
      <c r="A152" s="39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</row>
    <row r="153" spans="1:41" x14ac:dyDescent="0.2">
      <c r="A153" s="39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</row>
    <row r="154" spans="1:41" x14ac:dyDescent="0.2">
      <c r="A154" s="39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</row>
    <row r="155" spans="1:41" x14ac:dyDescent="0.2">
      <c r="A155" s="39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</row>
    <row r="156" spans="1:41" x14ac:dyDescent="0.2">
      <c r="A156" s="39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</row>
    <row r="157" spans="1:41" x14ac:dyDescent="0.2">
      <c r="A157" s="39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</row>
    <row r="158" spans="1:41" x14ac:dyDescent="0.2">
      <c r="A158" s="39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</row>
    <row r="159" spans="1:41" x14ac:dyDescent="0.2">
      <c r="A159" s="39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</row>
    <row r="160" spans="1:41" x14ac:dyDescent="0.2">
      <c r="A160" s="39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</row>
    <row r="161" spans="1:41" x14ac:dyDescent="0.2">
      <c r="A161" s="39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</row>
    <row r="162" spans="1:41" x14ac:dyDescent="0.2">
      <c r="A162" s="39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</row>
    <row r="163" spans="1:41" x14ac:dyDescent="0.2">
      <c r="A163" s="39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</row>
    <row r="164" spans="1:41" x14ac:dyDescent="0.2">
      <c r="A164" s="39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</row>
    <row r="165" spans="1:41" x14ac:dyDescent="0.2">
      <c r="A165" s="39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</row>
    <row r="166" spans="1:41" x14ac:dyDescent="0.2">
      <c r="A166" s="39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</row>
    <row r="167" spans="1:41" x14ac:dyDescent="0.2">
      <c r="A167" s="39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</row>
    <row r="168" spans="1:41" x14ac:dyDescent="0.2">
      <c r="A168" s="39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</row>
    <row r="169" spans="1:41" x14ac:dyDescent="0.2">
      <c r="A169" s="39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</row>
    <row r="170" spans="1:41" x14ac:dyDescent="0.2">
      <c r="A170" s="39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</row>
    <row r="171" spans="1:41" x14ac:dyDescent="0.2">
      <c r="A171" s="39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</row>
    <row r="172" spans="1:41" x14ac:dyDescent="0.2">
      <c r="A172" s="39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</row>
    <row r="173" spans="1:41" x14ac:dyDescent="0.2">
      <c r="A173" s="39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</row>
    <row r="174" spans="1:41" x14ac:dyDescent="0.2">
      <c r="A174" s="39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</row>
    <row r="175" spans="1:41" x14ac:dyDescent="0.2">
      <c r="A175" s="39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</row>
    <row r="176" spans="1:41" x14ac:dyDescent="0.2">
      <c r="A176" s="39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</row>
    <row r="177" spans="1:41" x14ac:dyDescent="0.2">
      <c r="A177" s="39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</row>
    <row r="178" spans="1:41" x14ac:dyDescent="0.2">
      <c r="A178" s="39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</row>
    <row r="179" spans="1:41" x14ac:dyDescent="0.2">
      <c r="A179" s="39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</row>
    <row r="180" spans="1:41" x14ac:dyDescent="0.2">
      <c r="A180" s="39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</row>
    <row r="181" spans="1:41" x14ac:dyDescent="0.2">
      <c r="A181" s="39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</row>
    <row r="182" spans="1:41" x14ac:dyDescent="0.2">
      <c r="A182" s="39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</row>
    <row r="183" spans="1:41" x14ac:dyDescent="0.2">
      <c r="A183" s="39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</row>
    <row r="184" spans="1:41" x14ac:dyDescent="0.2">
      <c r="A184" s="39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</row>
    <row r="185" spans="1:41" x14ac:dyDescent="0.2">
      <c r="A185" s="39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</row>
    <row r="186" spans="1:41" x14ac:dyDescent="0.2">
      <c r="A186" s="39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</row>
    <row r="187" spans="1:41" x14ac:dyDescent="0.2">
      <c r="A187" s="39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</row>
    <row r="188" spans="1:41" x14ac:dyDescent="0.2">
      <c r="A188" s="39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</row>
    <row r="189" spans="1:41" x14ac:dyDescent="0.2">
      <c r="A189" s="39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</row>
    <row r="190" spans="1:41" x14ac:dyDescent="0.2">
      <c r="A190" s="39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</row>
    <row r="191" spans="1:41" x14ac:dyDescent="0.2">
      <c r="A191" s="39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</row>
    <row r="192" spans="1:41" x14ac:dyDescent="0.2">
      <c r="A192" s="39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</row>
    <row r="193" spans="1:41" x14ac:dyDescent="0.2">
      <c r="A193" s="39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</row>
    <row r="194" spans="1:41" x14ac:dyDescent="0.2">
      <c r="A194" s="39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</row>
    <row r="195" spans="1:41" x14ac:dyDescent="0.2">
      <c r="A195" s="39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</row>
    <row r="196" spans="1:41" x14ac:dyDescent="0.2">
      <c r="A196" s="39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</row>
    <row r="197" spans="1:41" x14ac:dyDescent="0.2">
      <c r="A197" s="39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</row>
    <row r="198" spans="1:41" x14ac:dyDescent="0.2">
      <c r="A198" s="39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</row>
    <row r="199" spans="1:41" x14ac:dyDescent="0.2">
      <c r="A199" s="39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</row>
    <row r="200" spans="1:41" x14ac:dyDescent="0.2">
      <c r="A200" s="39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</row>
    <row r="201" spans="1:41" x14ac:dyDescent="0.2">
      <c r="A201" s="39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</row>
    <row r="202" spans="1:41" x14ac:dyDescent="0.2">
      <c r="A202" s="39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</row>
    <row r="203" spans="1:41" x14ac:dyDescent="0.2">
      <c r="A203" s="39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</row>
    <row r="204" spans="1:41" x14ac:dyDescent="0.2">
      <c r="A204" s="39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</row>
    <row r="205" spans="1:41" x14ac:dyDescent="0.2">
      <c r="A205" s="39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</row>
    <row r="206" spans="1:41" x14ac:dyDescent="0.2">
      <c r="A206" s="39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</row>
    <row r="207" spans="1:41" x14ac:dyDescent="0.2">
      <c r="A207" s="39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</row>
    <row r="208" spans="1:41" x14ac:dyDescent="0.2">
      <c r="A208" s="39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</row>
    <row r="209" spans="1:41" x14ac:dyDescent="0.2">
      <c r="A209" s="39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</row>
    <row r="210" spans="1:41" x14ac:dyDescent="0.2">
      <c r="A210" s="39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</row>
    <row r="211" spans="1:41" x14ac:dyDescent="0.2">
      <c r="A211" s="39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</row>
    <row r="212" spans="1:41" x14ac:dyDescent="0.2">
      <c r="A212" s="39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</row>
    <row r="213" spans="1:41" x14ac:dyDescent="0.2">
      <c r="A213" s="39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</row>
    <row r="214" spans="1:41" x14ac:dyDescent="0.2">
      <c r="A214" s="39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</row>
    <row r="215" spans="1:41" x14ac:dyDescent="0.2">
      <c r="A215" s="39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</row>
    <row r="216" spans="1:41" x14ac:dyDescent="0.2">
      <c r="A216" s="39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</row>
    <row r="217" spans="1:41" x14ac:dyDescent="0.2">
      <c r="A217" s="39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</row>
    <row r="218" spans="1:41" x14ac:dyDescent="0.2">
      <c r="A218" s="39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</row>
    <row r="219" spans="1:41" x14ac:dyDescent="0.2">
      <c r="A219" s="39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</row>
    <row r="220" spans="1:41" x14ac:dyDescent="0.2">
      <c r="A220" s="39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</row>
    <row r="221" spans="1:41" x14ac:dyDescent="0.2">
      <c r="A221" s="39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</row>
    <row r="222" spans="1:41" x14ac:dyDescent="0.2">
      <c r="A222" s="39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</row>
    <row r="223" spans="1:41" x14ac:dyDescent="0.2">
      <c r="A223" s="39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  <c r="AO223" s="69"/>
    </row>
    <row r="224" spans="1:41" x14ac:dyDescent="0.2">
      <c r="A224" s="39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</row>
    <row r="225" spans="1:41" x14ac:dyDescent="0.2">
      <c r="A225" s="39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</row>
    <row r="226" spans="1:41" x14ac:dyDescent="0.2">
      <c r="A226" s="39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</row>
    <row r="227" spans="1:41" x14ac:dyDescent="0.2">
      <c r="A227" s="39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69"/>
      <c r="AB227" s="69"/>
      <c r="AC227" s="69"/>
      <c r="AD227" s="69"/>
      <c r="AE227" s="69"/>
      <c r="AF227" s="69"/>
      <c r="AG227" s="69"/>
      <c r="AH227" s="69"/>
      <c r="AI227" s="69"/>
      <c r="AJ227" s="69"/>
      <c r="AK227" s="69"/>
      <c r="AL227" s="69"/>
      <c r="AM227" s="69"/>
      <c r="AN227" s="69"/>
      <c r="AO227" s="69"/>
    </row>
    <row r="228" spans="1:41" x14ac:dyDescent="0.2">
      <c r="A228" s="39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69"/>
      <c r="AB228" s="69"/>
      <c r="AC228" s="69"/>
      <c r="AD228" s="69"/>
      <c r="AE228" s="69"/>
      <c r="AF228" s="69"/>
      <c r="AG228" s="69"/>
      <c r="AH228" s="69"/>
      <c r="AI228" s="69"/>
      <c r="AJ228" s="69"/>
      <c r="AK228" s="69"/>
      <c r="AL228" s="69"/>
      <c r="AM228" s="69"/>
      <c r="AN228" s="69"/>
      <c r="AO228" s="69"/>
    </row>
    <row r="229" spans="1:41" x14ac:dyDescent="0.2">
      <c r="A229" s="39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</row>
    <row r="230" spans="1:41" x14ac:dyDescent="0.2">
      <c r="A230" s="39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</row>
    <row r="231" spans="1:41" x14ac:dyDescent="0.2">
      <c r="A231" s="39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69"/>
      <c r="AM231" s="69"/>
      <c r="AN231" s="69"/>
      <c r="AO231" s="69"/>
    </row>
    <row r="232" spans="1:41" x14ac:dyDescent="0.2">
      <c r="A232" s="39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69"/>
      <c r="AB232" s="69"/>
      <c r="AC232" s="69"/>
      <c r="AD232" s="69"/>
      <c r="AE232" s="69"/>
      <c r="AF232" s="69"/>
      <c r="AG232" s="69"/>
      <c r="AH232" s="69"/>
      <c r="AI232" s="69"/>
      <c r="AJ232" s="69"/>
      <c r="AK232" s="69"/>
      <c r="AL232" s="69"/>
      <c r="AM232" s="69"/>
      <c r="AN232" s="69"/>
      <c r="AO232" s="69"/>
    </row>
    <row r="233" spans="1:41" x14ac:dyDescent="0.2">
      <c r="A233" s="39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</row>
    <row r="234" spans="1:41" x14ac:dyDescent="0.2">
      <c r="A234" s="39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69"/>
      <c r="AN234" s="69"/>
      <c r="AO234" s="69"/>
    </row>
    <row r="235" spans="1:41" x14ac:dyDescent="0.2">
      <c r="A235" s="39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</row>
    <row r="236" spans="1:41" x14ac:dyDescent="0.2">
      <c r="A236" s="39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69"/>
      <c r="AN236" s="69"/>
      <c r="AO236" s="69"/>
    </row>
    <row r="237" spans="1:41" x14ac:dyDescent="0.2">
      <c r="A237" s="39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</row>
    <row r="238" spans="1:41" x14ac:dyDescent="0.2">
      <c r="A238" s="39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69"/>
      <c r="AN238" s="69"/>
      <c r="AO238" s="69"/>
    </row>
    <row r="239" spans="1:41" x14ac:dyDescent="0.2">
      <c r="A239" s="39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69"/>
      <c r="AN239" s="69"/>
      <c r="AO239" s="69"/>
    </row>
    <row r="240" spans="1:41" x14ac:dyDescent="0.2">
      <c r="A240" s="39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  <c r="AK240" s="69"/>
      <c r="AL240" s="69"/>
      <c r="AM240" s="69"/>
      <c r="AN240" s="69"/>
      <c r="AO240" s="69"/>
    </row>
    <row r="241" spans="1:41" x14ac:dyDescent="0.2">
      <c r="A241" s="39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69"/>
      <c r="AN241" s="69"/>
      <c r="AO241" s="69"/>
    </row>
    <row r="242" spans="1:41" x14ac:dyDescent="0.2">
      <c r="A242" s="39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  <c r="AN242" s="69"/>
      <c r="AO242" s="69"/>
    </row>
    <row r="243" spans="1:41" x14ac:dyDescent="0.2">
      <c r="A243" s="39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69"/>
      <c r="AN243" s="69"/>
      <c r="AO243" s="69"/>
    </row>
    <row r="244" spans="1:41" x14ac:dyDescent="0.2">
      <c r="A244" s="39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</row>
    <row r="245" spans="1:41" x14ac:dyDescent="0.2">
      <c r="A245" s="39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69"/>
      <c r="AB245" s="69"/>
      <c r="AC245" s="69"/>
      <c r="AD245" s="69"/>
      <c r="AE245" s="69"/>
      <c r="AF245" s="69"/>
      <c r="AG245" s="69"/>
      <c r="AH245" s="69"/>
      <c r="AI245" s="69"/>
      <c r="AJ245" s="69"/>
      <c r="AK245" s="69"/>
      <c r="AL245" s="69"/>
      <c r="AM245" s="69"/>
      <c r="AN245" s="69"/>
      <c r="AO245" s="69"/>
    </row>
    <row r="246" spans="1:41" x14ac:dyDescent="0.2">
      <c r="A246" s="39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/>
      <c r="AL246" s="69"/>
      <c r="AM246" s="69"/>
      <c r="AN246" s="69"/>
      <c r="AO246" s="69"/>
    </row>
    <row r="247" spans="1:41" x14ac:dyDescent="0.2">
      <c r="A247" s="39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69"/>
      <c r="AB247" s="69"/>
      <c r="AC247" s="69"/>
      <c r="AD247" s="69"/>
      <c r="AE247" s="69"/>
      <c r="AF247" s="69"/>
      <c r="AG247" s="69"/>
      <c r="AH247" s="69"/>
      <c r="AI247" s="69"/>
      <c r="AJ247" s="69"/>
      <c r="AK247" s="69"/>
      <c r="AL247" s="69"/>
      <c r="AM247" s="69"/>
      <c r="AN247" s="69"/>
      <c r="AO247" s="69"/>
    </row>
    <row r="248" spans="1:41" x14ac:dyDescent="0.2">
      <c r="A248" s="39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</row>
    <row r="249" spans="1:41" x14ac:dyDescent="0.2">
      <c r="A249" s="39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</row>
    <row r="250" spans="1:41" x14ac:dyDescent="0.2">
      <c r="A250" s="39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</row>
    <row r="251" spans="1:41" x14ac:dyDescent="0.2">
      <c r="A251" s="39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</row>
    <row r="252" spans="1:41" x14ac:dyDescent="0.2">
      <c r="A252" s="39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</row>
    <row r="253" spans="1:41" x14ac:dyDescent="0.2">
      <c r="A253" s="39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</row>
    <row r="254" spans="1:41" x14ac:dyDescent="0.2">
      <c r="A254" s="39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</row>
    <row r="255" spans="1:41" x14ac:dyDescent="0.2">
      <c r="A255" s="39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</row>
    <row r="256" spans="1:41" x14ac:dyDescent="0.2">
      <c r="A256" s="39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</row>
    <row r="257" spans="1:41" x14ac:dyDescent="0.2">
      <c r="A257" s="39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</row>
    <row r="258" spans="1:41" x14ac:dyDescent="0.2">
      <c r="A258" s="39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</row>
    <row r="259" spans="1:41" x14ac:dyDescent="0.2">
      <c r="A259" s="39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</row>
    <row r="260" spans="1:41" x14ac:dyDescent="0.2">
      <c r="A260" s="39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</row>
    <row r="261" spans="1:41" x14ac:dyDescent="0.2">
      <c r="A261" s="39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</row>
    <row r="262" spans="1:41" x14ac:dyDescent="0.2">
      <c r="A262" s="39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</row>
    <row r="263" spans="1:41" x14ac:dyDescent="0.2">
      <c r="A263" s="39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</row>
    <row r="264" spans="1:41" x14ac:dyDescent="0.2">
      <c r="A264" s="39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</row>
    <row r="265" spans="1:41" x14ac:dyDescent="0.2">
      <c r="A265" s="39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</row>
    <row r="266" spans="1:41" x14ac:dyDescent="0.2">
      <c r="A266" s="39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</row>
    <row r="267" spans="1:41" x14ac:dyDescent="0.2">
      <c r="A267" s="39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</row>
    <row r="268" spans="1:41" x14ac:dyDescent="0.2">
      <c r="A268" s="39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69"/>
      <c r="AB268" s="69"/>
      <c r="AC268" s="69"/>
      <c r="AD268" s="69"/>
      <c r="AE268" s="69"/>
      <c r="AF268" s="69"/>
      <c r="AG268" s="69"/>
      <c r="AH268" s="69"/>
      <c r="AI268" s="69"/>
      <c r="AJ268" s="69"/>
      <c r="AK268" s="69"/>
      <c r="AL268" s="69"/>
      <c r="AM268" s="69"/>
      <c r="AN268" s="69"/>
      <c r="AO268" s="69"/>
    </row>
    <row r="269" spans="1:41" x14ac:dyDescent="0.2">
      <c r="A269" s="39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69"/>
      <c r="AN269" s="69"/>
      <c r="AO269" s="69"/>
    </row>
    <row r="270" spans="1:41" x14ac:dyDescent="0.2">
      <c r="A270" s="39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</row>
    <row r="271" spans="1:41" x14ac:dyDescent="0.2">
      <c r="A271" s="39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</row>
    <row r="272" spans="1:41" x14ac:dyDescent="0.2">
      <c r="A272" s="39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</row>
    <row r="273" spans="1:41" x14ac:dyDescent="0.2">
      <c r="A273" s="39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</row>
    <row r="274" spans="1:41" x14ac:dyDescent="0.2">
      <c r="A274" s="39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</row>
    <row r="275" spans="1:41" x14ac:dyDescent="0.2">
      <c r="A275" s="39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</row>
    <row r="276" spans="1:41" x14ac:dyDescent="0.2">
      <c r="A276" s="39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</row>
    <row r="277" spans="1:41" x14ac:dyDescent="0.2">
      <c r="A277" s="39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</row>
    <row r="278" spans="1:41" x14ac:dyDescent="0.2">
      <c r="A278" s="39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</row>
    <row r="279" spans="1:41" x14ac:dyDescent="0.2">
      <c r="A279" s="39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</row>
    <row r="280" spans="1:41" x14ac:dyDescent="0.2">
      <c r="A280" s="39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</row>
    <row r="281" spans="1:41" x14ac:dyDescent="0.2">
      <c r="A281" s="39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</row>
    <row r="282" spans="1:41" x14ac:dyDescent="0.2">
      <c r="A282" s="39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</row>
    <row r="283" spans="1:41" x14ac:dyDescent="0.2">
      <c r="A283" s="39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</row>
    <row r="284" spans="1:41" x14ac:dyDescent="0.2">
      <c r="A284" s="39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</row>
    <row r="285" spans="1:41" x14ac:dyDescent="0.2">
      <c r="A285" s="39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</row>
    <row r="286" spans="1:41" x14ac:dyDescent="0.2">
      <c r="A286" s="39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</row>
    <row r="287" spans="1:41" x14ac:dyDescent="0.2">
      <c r="A287" s="39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</row>
    <row r="288" spans="1:41" x14ac:dyDescent="0.2">
      <c r="A288" s="39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</row>
    <row r="289" spans="1:41" x14ac:dyDescent="0.2">
      <c r="A289" s="39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</row>
    <row r="290" spans="1:41" x14ac:dyDescent="0.2">
      <c r="A290" s="39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/>
      <c r="AN290" s="69"/>
      <c r="AO290" s="69"/>
    </row>
    <row r="291" spans="1:41" x14ac:dyDescent="0.2">
      <c r="A291" s="39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</row>
    <row r="292" spans="1:41" x14ac:dyDescent="0.2">
      <c r="A292" s="39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</row>
    <row r="293" spans="1:41" x14ac:dyDescent="0.2">
      <c r="A293" s="39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</row>
    <row r="294" spans="1:41" x14ac:dyDescent="0.2">
      <c r="A294" s="39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</row>
    <row r="295" spans="1:41" x14ac:dyDescent="0.2">
      <c r="A295" s="39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</row>
    <row r="296" spans="1:41" x14ac:dyDescent="0.2">
      <c r="A296" s="39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</row>
    <row r="297" spans="1:41" x14ac:dyDescent="0.2">
      <c r="A297" s="39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</row>
    <row r="298" spans="1:41" x14ac:dyDescent="0.2">
      <c r="A298" s="39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</row>
    <row r="299" spans="1:41" x14ac:dyDescent="0.2">
      <c r="A299" s="39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</row>
    <row r="300" spans="1:41" x14ac:dyDescent="0.2">
      <c r="A300" s="39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</row>
    <row r="301" spans="1:41" x14ac:dyDescent="0.2">
      <c r="A301" s="39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</row>
    <row r="302" spans="1:41" x14ac:dyDescent="0.2">
      <c r="A302" s="39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</row>
    <row r="303" spans="1:41" x14ac:dyDescent="0.2">
      <c r="A303" s="39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</row>
    <row r="304" spans="1:41" x14ac:dyDescent="0.2">
      <c r="A304" s="39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</row>
    <row r="305" spans="1:41" x14ac:dyDescent="0.2">
      <c r="A305" s="39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</row>
    <row r="306" spans="1:41" x14ac:dyDescent="0.2">
      <c r="A306" s="39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</row>
    <row r="307" spans="1:41" x14ac:dyDescent="0.2">
      <c r="A307" s="39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</row>
    <row r="308" spans="1:41" x14ac:dyDescent="0.2">
      <c r="A308" s="39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</row>
    <row r="309" spans="1:41" x14ac:dyDescent="0.2">
      <c r="A309" s="39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</row>
    <row r="310" spans="1:41" x14ac:dyDescent="0.2">
      <c r="A310" s="39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</row>
    <row r="311" spans="1:41" x14ac:dyDescent="0.2">
      <c r="A311" s="39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</row>
    <row r="312" spans="1:41" x14ac:dyDescent="0.2">
      <c r="A312" s="39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</row>
    <row r="313" spans="1:41" x14ac:dyDescent="0.2">
      <c r="A313" s="39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</row>
    <row r="314" spans="1:41" x14ac:dyDescent="0.2">
      <c r="A314" s="39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</row>
    <row r="315" spans="1:41" x14ac:dyDescent="0.2">
      <c r="A315" s="39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</row>
    <row r="316" spans="1:41" x14ac:dyDescent="0.2">
      <c r="A316" s="39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</row>
    <row r="317" spans="1:41" x14ac:dyDescent="0.2">
      <c r="A317" s="39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</row>
    <row r="318" spans="1:41" x14ac:dyDescent="0.2">
      <c r="A318" s="39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</row>
    <row r="319" spans="1:41" x14ac:dyDescent="0.2">
      <c r="A319" s="39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</row>
    <row r="320" spans="1:41" x14ac:dyDescent="0.2">
      <c r="A320" s="39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</row>
    <row r="321" spans="1:41" x14ac:dyDescent="0.2">
      <c r="A321" s="39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</row>
    <row r="322" spans="1:41" x14ac:dyDescent="0.2">
      <c r="A322" s="39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</row>
    <row r="323" spans="1:41" x14ac:dyDescent="0.2">
      <c r="A323" s="39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</row>
    <row r="324" spans="1:41" x14ac:dyDescent="0.2">
      <c r="A324" s="39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</row>
    <row r="325" spans="1:41" x14ac:dyDescent="0.2">
      <c r="A325" s="39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</row>
    <row r="326" spans="1:41" x14ac:dyDescent="0.2">
      <c r="A326" s="39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</row>
    <row r="327" spans="1:41" x14ac:dyDescent="0.2">
      <c r="A327" s="39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</row>
    <row r="328" spans="1:41" x14ac:dyDescent="0.2">
      <c r="A328" s="39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</row>
    <row r="329" spans="1:41" x14ac:dyDescent="0.2">
      <c r="A329" s="39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</row>
    <row r="330" spans="1:41" x14ac:dyDescent="0.2">
      <c r="A330" s="39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</row>
    <row r="331" spans="1:41" x14ac:dyDescent="0.2">
      <c r="A331" s="39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</row>
    <row r="332" spans="1:41" x14ac:dyDescent="0.2">
      <c r="A332" s="39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</row>
    <row r="333" spans="1:41" x14ac:dyDescent="0.2">
      <c r="A333" s="39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</row>
    <row r="334" spans="1:41" x14ac:dyDescent="0.2">
      <c r="A334" s="39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</row>
    <row r="335" spans="1:41" x14ac:dyDescent="0.2">
      <c r="A335" s="39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</row>
    <row r="336" spans="1:41" x14ac:dyDescent="0.2">
      <c r="A336" s="39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</row>
    <row r="337" spans="1:41" x14ac:dyDescent="0.2">
      <c r="A337" s="39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</row>
    <row r="338" spans="1:41" x14ac:dyDescent="0.2">
      <c r="A338" s="39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</row>
    <row r="339" spans="1:41" x14ac:dyDescent="0.2">
      <c r="A339" s="39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</row>
    <row r="340" spans="1:41" x14ac:dyDescent="0.2">
      <c r="A340" s="39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</row>
    <row r="341" spans="1:41" x14ac:dyDescent="0.2">
      <c r="A341" s="39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</row>
    <row r="342" spans="1:41" x14ac:dyDescent="0.2">
      <c r="A342" s="39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69"/>
      <c r="AB342" s="69"/>
      <c r="AC342" s="69"/>
      <c r="AD342" s="69"/>
      <c r="AE342" s="69"/>
      <c r="AF342" s="69"/>
      <c r="AG342" s="69"/>
      <c r="AH342" s="69"/>
      <c r="AI342" s="69"/>
      <c r="AJ342" s="69"/>
      <c r="AK342" s="69"/>
      <c r="AL342" s="69"/>
      <c r="AM342" s="69"/>
      <c r="AN342" s="69"/>
      <c r="AO342" s="69"/>
    </row>
    <row r="343" spans="1:41" x14ac:dyDescent="0.2">
      <c r="A343" s="39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69"/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69"/>
      <c r="AN343" s="69"/>
      <c r="AO343" s="69"/>
    </row>
    <row r="344" spans="1:41" x14ac:dyDescent="0.2">
      <c r="A344" s="39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</row>
    <row r="345" spans="1:41" x14ac:dyDescent="0.2">
      <c r="A345" s="39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</row>
    <row r="346" spans="1:41" x14ac:dyDescent="0.2">
      <c r="A346" s="39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</row>
    <row r="347" spans="1:41" x14ac:dyDescent="0.2">
      <c r="A347" s="39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69"/>
      <c r="AN347" s="69"/>
      <c r="AO347" s="69"/>
    </row>
    <row r="348" spans="1:41" x14ac:dyDescent="0.2">
      <c r="A348" s="39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</row>
    <row r="349" spans="1:41" x14ac:dyDescent="0.2">
      <c r="A349" s="39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</row>
    <row r="350" spans="1:41" x14ac:dyDescent="0.2">
      <c r="A350" s="39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69"/>
      <c r="AB350" s="69"/>
      <c r="AC350" s="69"/>
      <c r="AD350" s="69"/>
      <c r="AE350" s="69"/>
      <c r="AF350" s="69"/>
      <c r="AG350" s="69"/>
      <c r="AH350" s="69"/>
      <c r="AI350" s="69"/>
      <c r="AJ350" s="69"/>
      <c r="AK350" s="69"/>
      <c r="AL350" s="69"/>
      <c r="AM350" s="69"/>
      <c r="AN350" s="69"/>
      <c r="AO350" s="69"/>
    </row>
    <row r="351" spans="1:41" x14ac:dyDescent="0.2">
      <c r="A351" s="39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69"/>
      <c r="AB351" s="69"/>
      <c r="AC351" s="69"/>
      <c r="AD351" s="69"/>
      <c r="AE351" s="69"/>
      <c r="AF351" s="69"/>
      <c r="AG351" s="69"/>
      <c r="AH351" s="69"/>
      <c r="AI351" s="69"/>
      <c r="AJ351" s="69"/>
      <c r="AK351" s="69"/>
      <c r="AL351" s="69"/>
      <c r="AM351" s="69"/>
      <c r="AN351" s="69"/>
      <c r="AO351" s="69"/>
    </row>
    <row r="352" spans="1:41" x14ac:dyDescent="0.2">
      <c r="A352" s="39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69"/>
      <c r="AB352" s="69"/>
      <c r="AC352" s="69"/>
      <c r="AD352" s="69"/>
      <c r="AE352" s="69"/>
      <c r="AF352" s="69"/>
      <c r="AG352" s="69"/>
      <c r="AH352" s="69"/>
      <c r="AI352" s="69"/>
      <c r="AJ352" s="69"/>
      <c r="AK352" s="69"/>
      <c r="AL352" s="69"/>
      <c r="AM352" s="69"/>
      <c r="AN352" s="69"/>
      <c r="AO352" s="69"/>
    </row>
    <row r="353" spans="1:41" x14ac:dyDescent="0.2">
      <c r="A353" s="39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69"/>
      <c r="AB353" s="69"/>
      <c r="AC353" s="69"/>
      <c r="AD353" s="69"/>
      <c r="AE353" s="69"/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</row>
    <row r="354" spans="1:41" x14ac:dyDescent="0.2">
      <c r="A354" s="39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</row>
    <row r="355" spans="1:41" x14ac:dyDescent="0.2">
      <c r="A355" s="39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69"/>
      <c r="AB355" s="69"/>
      <c r="AC355" s="69"/>
      <c r="AD355" s="69"/>
      <c r="AE355" s="69"/>
      <c r="AF355" s="69"/>
      <c r="AG355" s="69"/>
      <c r="AH355" s="69"/>
      <c r="AI355" s="69"/>
      <c r="AJ355" s="69"/>
      <c r="AK355" s="69"/>
      <c r="AL355" s="69"/>
      <c r="AM355" s="69"/>
      <c r="AN355" s="69"/>
      <c r="AO355" s="69"/>
    </row>
    <row r="356" spans="1:41" x14ac:dyDescent="0.2">
      <c r="A356" s="39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</row>
    <row r="357" spans="1:41" x14ac:dyDescent="0.2">
      <c r="A357" s="39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69"/>
      <c r="AN357" s="69"/>
      <c r="AO357" s="69"/>
    </row>
    <row r="358" spans="1:41" x14ac:dyDescent="0.2">
      <c r="A358" s="39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</row>
    <row r="359" spans="1:41" x14ac:dyDescent="0.2">
      <c r="A359" s="39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</row>
    <row r="360" spans="1:41" x14ac:dyDescent="0.2">
      <c r="A360" s="39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</row>
    <row r="361" spans="1:41" x14ac:dyDescent="0.2">
      <c r="A361" s="39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</row>
    <row r="362" spans="1:41" x14ac:dyDescent="0.2">
      <c r="A362" s="39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</row>
    <row r="363" spans="1:41" x14ac:dyDescent="0.2">
      <c r="A363" s="39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</row>
    <row r="364" spans="1:41" x14ac:dyDescent="0.2">
      <c r="A364" s="39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</row>
    <row r="365" spans="1:41" x14ac:dyDescent="0.2">
      <c r="A365" s="39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</row>
    <row r="366" spans="1:41" x14ac:dyDescent="0.2">
      <c r="A366" s="39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</row>
    <row r="367" spans="1:41" x14ac:dyDescent="0.2">
      <c r="A367" s="39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</row>
    <row r="368" spans="1:41" x14ac:dyDescent="0.2">
      <c r="A368" s="39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</row>
    <row r="369" spans="1:41" x14ac:dyDescent="0.2">
      <c r="A369" s="39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</row>
    <row r="370" spans="1:41" x14ac:dyDescent="0.2">
      <c r="A370" s="39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</row>
    <row r="371" spans="1:41" x14ac:dyDescent="0.2">
      <c r="A371" s="39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</row>
    <row r="372" spans="1:41" x14ac:dyDescent="0.2">
      <c r="A372" s="39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</row>
    <row r="373" spans="1:41" x14ac:dyDescent="0.2">
      <c r="A373" s="39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</row>
    <row r="374" spans="1:41" x14ac:dyDescent="0.2">
      <c r="A374" s="39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</row>
    <row r="375" spans="1:41" x14ac:dyDescent="0.2">
      <c r="A375" s="39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</row>
    <row r="376" spans="1:41" x14ac:dyDescent="0.2">
      <c r="A376" s="39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</row>
    <row r="377" spans="1:41" x14ac:dyDescent="0.2">
      <c r="A377" s="39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</row>
    <row r="378" spans="1:41" x14ac:dyDescent="0.2">
      <c r="A378" s="39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69"/>
      <c r="AB378" s="69"/>
      <c r="AC378" s="69"/>
      <c r="AD378" s="69"/>
      <c r="AE378" s="69"/>
      <c r="AF378" s="69"/>
      <c r="AG378" s="69"/>
      <c r="AH378" s="69"/>
      <c r="AI378" s="69"/>
      <c r="AJ378" s="69"/>
      <c r="AK378" s="69"/>
      <c r="AL378" s="69"/>
      <c r="AM378" s="69"/>
      <c r="AN378" s="69"/>
      <c r="AO378" s="69"/>
    </row>
    <row r="379" spans="1:41" x14ac:dyDescent="0.2">
      <c r="A379" s="39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69"/>
      <c r="AB379" s="69"/>
      <c r="AC379" s="69"/>
      <c r="AD379" s="69"/>
      <c r="AE379" s="69"/>
      <c r="AF379" s="69"/>
      <c r="AG379" s="69"/>
      <c r="AH379" s="69"/>
      <c r="AI379" s="69"/>
      <c r="AJ379" s="69"/>
      <c r="AK379" s="69"/>
      <c r="AL379" s="69"/>
      <c r="AM379" s="69"/>
      <c r="AN379" s="69"/>
      <c r="AO379" s="69"/>
    </row>
    <row r="380" spans="1:41" x14ac:dyDescent="0.2">
      <c r="A380" s="39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69"/>
      <c r="AB380" s="69"/>
      <c r="AC380" s="69"/>
      <c r="AD380" s="69"/>
      <c r="AE380" s="69"/>
      <c r="AF380" s="69"/>
      <c r="AG380" s="69"/>
      <c r="AH380" s="69"/>
      <c r="AI380" s="69"/>
      <c r="AJ380" s="69"/>
      <c r="AK380" s="69"/>
      <c r="AL380" s="69"/>
      <c r="AM380" s="69"/>
      <c r="AN380" s="69"/>
      <c r="AO380" s="69"/>
    </row>
    <row r="381" spans="1:41" x14ac:dyDescent="0.2">
      <c r="A381" s="39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69"/>
      <c r="AB381" s="69"/>
      <c r="AC381" s="69"/>
      <c r="AD381" s="69"/>
      <c r="AE381" s="69"/>
      <c r="AF381" s="69"/>
      <c r="AG381" s="69"/>
      <c r="AH381" s="69"/>
      <c r="AI381" s="69"/>
      <c r="AJ381" s="69"/>
      <c r="AK381" s="69"/>
      <c r="AL381" s="69"/>
      <c r="AM381" s="69"/>
      <c r="AN381" s="69"/>
      <c r="AO381" s="69"/>
    </row>
    <row r="382" spans="1:41" x14ac:dyDescent="0.2">
      <c r="A382" s="39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69"/>
      <c r="AB382" s="69"/>
      <c r="AC382" s="69"/>
      <c r="AD382" s="69"/>
      <c r="AE382" s="69"/>
      <c r="AF382" s="69"/>
      <c r="AG382" s="69"/>
      <c r="AH382" s="69"/>
      <c r="AI382" s="69"/>
      <c r="AJ382" s="69"/>
      <c r="AK382" s="69"/>
      <c r="AL382" s="69"/>
      <c r="AM382" s="69"/>
      <c r="AN382" s="69"/>
      <c r="AO382" s="69"/>
    </row>
    <row r="383" spans="1:41" x14ac:dyDescent="0.2">
      <c r="A383" s="39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69"/>
      <c r="AB383" s="69"/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  <c r="AN383" s="69"/>
      <c r="AO383" s="69"/>
    </row>
    <row r="384" spans="1:41" x14ac:dyDescent="0.2">
      <c r="A384" s="39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69"/>
      <c r="AB384" s="69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</row>
    <row r="385" spans="1:41" x14ac:dyDescent="0.2">
      <c r="A385" s="39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69"/>
      <c r="AB385" s="69"/>
      <c r="AC385" s="69"/>
      <c r="AD385" s="69"/>
      <c r="AE385" s="69"/>
      <c r="AF385" s="69"/>
      <c r="AG385" s="69"/>
      <c r="AH385" s="69"/>
      <c r="AI385" s="69"/>
      <c r="AJ385" s="69"/>
      <c r="AK385" s="69"/>
      <c r="AL385" s="69"/>
      <c r="AM385" s="69"/>
      <c r="AN385" s="69"/>
      <c r="AO385" s="69"/>
    </row>
    <row r="386" spans="1:41" x14ac:dyDescent="0.2">
      <c r="A386" s="39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69"/>
      <c r="AN386" s="69"/>
      <c r="AO386" s="69"/>
    </row>
    <row r="387" spans="1:41" x14ac:dyDescent="0.2">
      <c r="A387" s="39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  <c r="AN387" s="69"/>
      <c r="AO387" s="69"/>
    </row>
    <row r="388" spans="1:41" x14ac:dyDescent="0.2">
      <c r="A388" s="39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  <c r="AN388" s="69"/>
      <c r="AO388" s="69"/>
    </row>
    <row r="389" spans="1:41" x14ac:dyDescent="0.2">
      <c r="A389" s="39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</row>
    <row r="390" spans="1:41" x14ac:dyDescent="0.2">
      <c r="A390" s="39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  <c r="AN390" s="69"/>
      <c r="AO390" s="69"/>
    </row>
    <row r="391" spans="1:41" x14ac:dyDescent="0.2">
      <c r="A391" s="39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  <c r="AN391" s="69"/>
      <c r="AO391" s="69"/>
    </row>
    <row r="392" spans="1:41" x14ac:dyDescent="0.2">
      <c r="A392" s="39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</row>
    <row r="393" spans="1:41" x14ac:dyDescent="0.2">
      <c r="A393" s="39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  <c r="AN393" s="69"/>
      <c r="AO393" s="69"/>
    </row>
    <row r="394" spans="1:41" x14ac:dyDescent="0.2">
      <c r="A394" s="39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  <c r="AN394" s="69"/>
      <c r="AO394" s="69"/>
    </row>
    <row r="395" spans="1:41" x14ac:dyDescent="0.2">
      <c r="A395" s="39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  <c r="AN395" s="69"/>
      <c r="AO395" s="69"/>
    </row>
    <row r="396" spans="1:41" x14ac:dyDescent="0.2">
      <c r="A396" s="39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  <c r="AN396" s="69"/>
      <c r="AO396" s="69"/>
    </row>
    <row r="397" spans="1:41" x14ac:dyDescent="0.2">
      <c r="A397" s="39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  <c r="AN397" s="69"/>
      <c r="AO397" s="69"/>
    </row>
    <row r="398" spans="1:41" x14ac:dyDescent="0.2">
      <c r="A398" s="39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  <c r="AN398" s="69"/>
      <c r="AO398" s="69"/>
    </row>
    <row r="399" spans="1:41" x14ac:dyDescent="0.2">
      <c r="A399" s="39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</row>
    <row r="400" spans="1:41" x14ac:dyDescent="0.2">
      <c r="A400" s="39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</row>
    <row r="401" spans="1:41" x14ac:dyDescent="0.2">
      <c r="A401" s="39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</row>
    <row r="402" spans="1:41" x14ac:dyDescent="0.2">
      <c r="A402" s="39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</row>
    <row r="403" spans="1:41" x14ac:dyDescent="0.2">
      <c r="A403" s="39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</row>
    <row r="404" spans="1:41" x14ac:dyDescent="0.2">
      <c r="A404" s="39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</row>
    <row r="405" spans="1:41" x14ac:dyDescent="0.2">
      <c r="A405" s="39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</row>
    <row r="406" spans="1:41" x14ac:dyDescent="0.2">
      <c r="A406" s="39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</row>
    <row r="407" spans="1:41" x14ac:dyDescent="0.2">
      <c r="A407" s="39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</row>
    <row r="408" spans="1:41" x14ac:dyDescent="0.2">
      <c r="A408" s="39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</row>
    <row r="409" spans="1:41" x14ac:dyDescent="0.2">
      <c r="A409" s="39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</row>
    <row r="410" spans="1:41" x14ac:dyDescent="0.2">
      <c r="A410" s="39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</row>
    <row r="411" spans="1:41" x14ac:dyDescent="0.2">
      <c r="A411" s="39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</row>
    <row r="412" spans="1:41" x14ac:dyDescent="0.2">
      <c r="A412" s="39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</row>
    <row r="413" spans="1:41" x14ac:dyDescent="0.2">
      <c r="A413" s="39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</row>
    <row r="414" spans="1:41" x14ac:dyDescent="0.2">
      <c r="A414" s="39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</row>
    <row r="415" spans="1:41" x14ac:dyDescent="0.2">
      <c r="A415" s="39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</row>
    <row r="416" spans="1:41" x14ac:dyDescent="0.2">
      <c r="A416" s="39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</row>
    <row r="417" spans="1:41" x14ac:dyDescent="0.2">
      <c r="A417" s="39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</row>
    <row r="418" spans="1:41" x14ac:dyDescent="0.2">
      <c r="A418" s="39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</row>
    <row r="419" spans="1:41" x14ac:dyDescent="0.2">
      <c r="A419" s="39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69"/>
      <c r="AB419" s="69"/>
      <c r="AC419" s="69"/>
      <c r="AD419" s="69"/>
      <c r="AE419" s="69"/>
      <c r="AF419" s="69"/>
      <c r="AG419" s="69"/>
      <c r="AH419" s="69"/>
      <c r="AI419" s="69"/>
      <c r="AJ419" s="69"/>
      <c r="AK419" s="69"/>
      <c r="AL419" s="69"/>
      <c r="AM419" s="69"/>
      <c r="AN419" s="69"/>
      <c r="AO419" s="69"/>
    </row>
    <row r="420" spans="1:41" x14ac:dyDescent="0.2">
      <c r="A420" s="39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69"/>
      <c r="AB420" s="69"/>
      <c r="AC420" s="69"/>
      <c r="AD420" s="69"/>
      <c r="AE420" s="69"/>
      <c r="AF420" s="69"/>
      <c r="AG420" s="69"/>
      <c r="AH420" s="69"/>
      <c r="AI420" s="69"/>
      <c r="AJ420" s="69"/>
      <c r="AK420" s="69"/>
      <c r="AL420" s="69"/>
      <c r="AM420" s="69"/>
      <c r="AN420" s="69"/>
      <c r="AO420" s="69"/>
    </row>
    <row r="421" spans="1:41" x14ac:dyDescent="0.2">
      <c r="A421" s="39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69"/>
      <c r="AB421" s="69"/>
      <c r="AC421" s="69"/>
      <c r="AD421" s="69"/>
      <c r="AE421" s="69"/>
      <c r="AF421" s="69"/>
      <c r="AG421" s="69"/>
      <c r="AH421" s="69"/>
      <c r="AI421" s="69"/>
      <c r="AJ421" s="69"/>
      <c r="AK421" s="69"/>
      <c r="AL421" s="69"/>
      <c r="AM421" s="69"/>
      <c r="AN421" s="69"/>
      <c r="AO421" s="69"/>
    </row>
    <row r="422" spans="1:41" x14ac:dyDescent="0.2">
      <c r="A422" s="39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69"/>
      <c r="AB422" s="69"/>
      <c r="AC422" s="69"/>
      <c r="AD422" s="69"/>
      <c r="AE422" s="69"/>
      <c r="AF422" s="69"/>
      <c r="AG422" s="69"/>
      <c r="AH422" s="69"/>
      <c r="AI422" s="69"/>
      <c r="AJ422" s="69"/>
      <c r="AK422" s="69"/>
      <c r="AL422" s="69"/>
      <c r="AM422" s="69"/>
      <c r="AN422" s="69"/>
      <c r="AO422" s="69"/>
    </row>
    <row r="423" spans="1:41" x14ac:dyDescent="0.2">
      <c r="A423" s="39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69"/>
      <c r="AB423" s="69"/>
      <c r="AC423" s="69"/>
      <c r="AD423" s="69"/>
      <c r="AE423" s="69"/>
      <c r="AF423" s="69"/>
      <c r="AG423" s="69"/>
      <c r="AH423" s="69"/>
      <c r="AI423" s="69"/>
      <c r="AJ423" s="69"/>
      <c r="AK423" s="69"/>
      <c r="AL423" s="69"/>
      <c r="AM423" s="69"/>
      <c r="AN423" s="69"/>
      <c r="AO423" s="69"/>
    </row>
    <row r="424" spans="1:41" x14ac:dyDescent="0.2">
      <c r="A424" s="39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69"/>
      <c r="AB424" s="69"/>
      <c r="AC424" s="69"/>
      <c r="AD424" s="69"/>
      <c r="AE424" s="69"/>
      <c r="AF424" s="69"/>
      <c r="AG424" s="69"/>
      <c r="AH424" s="69"/>
      <c r="AI424" s="69"/>
      <c r="AJ424" s="69"/>
      <c r="AK424" s="69"/>
      <c r="AL424" s="69"/>
      <c r="AM424" s="69"/>
      <c r="AN424" s="69"/>
      <c r="AO424" s="69"/>
    </row>
    <row r="425" spans="1:41" x14ac:dyDescent="0.2">
      <c r="A425" s="39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69"/>
      <c r="AB425" s="69"/>
      <c r="AC425" s="69"/>
      <c r="AD425" s="69"/>
      <c r="AE425" s="69"/>
      <c r="AF425" s="69"/>
      <c r="AG425" s="69"/>
      <c r="AH425" s="69"/>
      <c r="AI425" s="69"/>
      <c r="AJ425" s="69"/>
      <c r="AK425" s="69"/>
      <c r="AL425" s="69"/>
      <c r="AM425" s="69"/>
      <c r="AN425" s="69"/>
      <c r="AO425" s="69"/>
    </row>
    <row r="426" spans="1:41" x14ac:dyDescent="0.2">
      <c r="A426" s="39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69"/>
      <c r="AB426" s="69"/>
      <c r="AC426" s="69"/>
      <c r="AD426" s="69"/>
      <c r="AE426" s="69"/>
      <c r="AF426" s="69"/>
      <c r="AG426" s="69"/>
      <c r="AH426" s="69"/>
      <c r="AI426" s="69"/>
      <c r="AJ426" s="69"/>
      <c r="AK426" s="69"/>
      <c r="AL426" s="69"/>
      <c r="AM426" s="69"/>
      <c r="AN426" s="69"/>
      <c r="AO426" s="69"/>
    </row>
    <row r="427" spans="1:41" x14ac:dyDescent="0.2">
      <c r="A427" s="39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69"/>
      <c r="AB427" s="69"/>
      <c r="AC427" s="69"/>
      <c r="AD427" s="69"/>
      <c r="AE427" s="69"/>
      <c r="AF427" s="69"/>
      <c r="AG427" s="69"/>
      <c r="AH427" s="69"/>
      <c r="AI427" s="69"/>
      <c r="AJ427" s="69"/>
      <c r="AK427" s="69"/>
      <c r="AL427" s="69"/>
      <c r="AM427" s="69"/>
      <c r="AN427" s="69"/>
      <c r="AO427" s="69"/>
    </row>
    <row r="428" spans="1:41" x14ac:dyDescent="0.2">
      <c r="A428" s="39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69"/>
      <c r="AB428" s="69"/>
      <c r="AC428" s="69"/>
      <c r="AD428" s="69"/>
      <c r="AE428" s="69"/>
      <c r="AF428" s="69"/>
      <c r="AG428" s="69"/>
      <c r="AH428" s="69"/>
      <c r="AI428" s="69"/>
      <c r="AJ428" s="69"/>
      <c r="AK428" s="69"/>
      <c r="AL428" s="69"/>
      <c r="AM428" s="69"/>
      <c r="AN428" s="69"/>
      <c r="AO428" s="69"/>
    </row>
    <row r="429" spans="1:41" x14ac:dyDescent="0.2">
      <c r="A429" s="39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69"/>
      <c r="AB429" s="69"/>
      <c r="AC429" s="69"/>
      <c r="AD429" s="69"/>
      <c r="AE429" s="69"/>
      <c r="AF429" s="69"/>
      <c r="AG429" s="69"/>
      <c r="AH429" s="69"/>
      <c r="AI429" s="69"/>
      <c r="AJ429" s="69"/>
      <c r="AK429" s="69"/>
      <c r="AL429" s="69"/>
      <c r="AM429" s="69"/>
      <c r="AN429" s="69"/>
      <c r="AO429" s="69"/>
    </row>
    <row r="430" spans="1:41" x14ac:dyDescent="0.2">
      <c r="A430" s="39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69"/>
      <c r="AB430" s="69"/>
      <c r="AC430" s="69"/>
      <c r="AD430" s="69"/>
      <c r="AE430" s="69"/>
      <c r="AF430" s="69"/>
      <c r="AG430" s="69"/>
      <c r="AH430" s="69"/>
      <c r="AI430" s="69"/>
      <c r="AJ430" s="69"/>
      <c r="AK430" s="69"/>
      <c r="AL430" s="69"/>
      <c r="AM430" s="69"/>
      <c r="AN430" s="69"/>
      <c r="AO430" s="69"/>
    </row>
    <row r="431" spans="1:41" x14ac:dyDescent="0.2">
      <c r="A431" s="39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69"/>
      <c r="AB431" s="69"/>
      <c r="AC431" s="69"/>
      <c r="AD431" s="69"/>
      <c r="AE431" s="69"/>
      <c r="AF431" s="69"/>
      <c r="AG431" s="69"/>
      <c r="AH431" s="69"/>
      <c r="AI431" s="69"/>
      <c r="AJ431" s="69"/>
      <c r="AK431" s="69"/>
      <c r="AL431" s="69"/>
      <c r="AM431" s="69"/>
      <c r="AN431" s="69"/>
      <c r="AO431" s="69"/>
    </row>
    <row r="432" spans="1:41" x14ac:dyDescent="0.2">
      <c r="A432" s="39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69"/>
      <c r="AB432" s="69"/>
      <c r="AC432" s="69"/>
      <c r="AD432" s="69"/>
      <c r="AE432" s="69"/>
      <c r="AF432" s="69"/>
      <c r="AG432" s="69"/>
      <c r="AH432" s="69"/>
      <c r="AI432" s="69"/>
      <c r="AJ432" s="69"/>
      <c r="AK432" s="69"/>
      <c r="AL432" s="69"/>
      <c r="AM432" s="69"/>
      <c r="AN432" s="69"/>
      <c r="AO432" s="69"/>
    </row>
    <row r="433" spans="1:41" x14ac:dyDescent="0.2">
      <c r="A433" s="39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69"/>
      <c r="AB433" s="69"/>
      <c r="AC433" s="69"/>
      <c r="AD433" s="69"/>
      <c r="AE433" s="69"/>
      <c r="AF433" s="69"/>
      <c r="AG433" s="69"/>
      <c r="AH433" s="69"/>
      <c r="AI433" s="69"/>
      <c r="AJ433" s="69"/>
      <c r="AK433" s="69"/>
      <c r="AL433" s="69"/>
      <c r="AM433" s="69"/>
      <c r="AN433" s="69"/>
      <c r="AO433" s="69"/>
    </row>
    <row r="434" spans="1:41" x14ac:dyDescent="0.2">
      <c r="A434" s="39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69"/>
      <c r="AB434" s="69"/>
      <c r="AC434" s="69"/>
      <c r="AD434" s="69"/>
      <c r="AE434" s="69"/>
      <c r="AF434" s="69"/>
      <c r="AG434" s="69"/>
      <c r="AH434" s="69"/>
      <c r="AI434" s="69"/>
      <c r="AJ434" s="69"/>
      <c r="AK434" s="69"/>
      <c r="AL434" s="69"/>
      <c r="AM434" s="69"/>
      <c r="AN434" s="69"/>
      <c r="AO434" s="69"/>
    </row>
    <row r="435" spans="1:41" x14ac:dyDescent="0.2">
      <c r="A435" s="39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69"/>
      <c r="AB435" s="69"/>
      <c r="AC435" s="69"/>
      <c r="AD435" s="69"/>
      <c r="AE435" s="69"/>
      <c r="AF435" s="69"/>
      <c r="AG435" s="69"/>
      <c r="AH435" s="69"/>
      <c r="AI435" s="69"/>
      <c r="AJ435" s="69"/>
      <c r="AK435" s="69"/>
      <c r="AL435" s="69"/>
      <c r="AM435" s="69"/>
      <c r="AN435" s="69"/>
      <c r="AO435" s="69"/>
    </row>
    <row r="436" spans="1:41" x14ac:dyDescent="0.2">
      <c r="A436" s="39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69"/>
      <c r="AB436" s="69"/>
      <c r="AC436" s="69"/>
      <c r="AD436" s="69"/>
      <c r="AE436" s="69"/>
      <c r="AF436" s="69"/>
      <c r="AG436" s="69"/>
      <c r="AH436" s="69"/>
      <c r="AI436" s="69"/>
      <c r="AJ436" s="69"/>
      <c r="AK436" s="69"/>
      <c r="AL436" s="69"/>
      <c r="AM436" s="69"/>
      <c r="AN436" s="69"/>
      <c r="AO436" s="69"/>
    </row>
    <row r="437" spans="1:41" x14ac:dyDescent="0.2">
      <c r="A437" s="39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69"/>
      <c r="AB437" s="69"/>
      <c r="AC437" s="69"/>
      <c r="AD437" s="69"/>
      <c r="AE437" s="69"/>
      <c r="AF437" s="69"/>
      <c r="AG437" s="69"/>
      <c r="AH437" s="69"/>
      <c r="AI437" s="69"/>
      <c r="AJ437" s="69"/>
      <c r="AK437" s="69"/>
      <c r="AL437" s="69"/>
      <c r="AM437" s="69"/>
      <c r="AN437" s="69"/>
      <c r="AO437" s="69"/>
    </row>
    <row r="438" spans="1:41" x14ac:dyDescent="0.2">
      <c r="A438" s="39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</row>
    <row r="439" spans="1:41" x14ac:dyDescent="0.2">
      <c r="A439" s="39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</row>
    <row r="440" spans="1:41" x14ac:dyDescent="0.2">
      <c r="A440" s="39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</row>
    <row r="441" spans="1:41" x14ac:dyDescent="0.2">
      <c r="A441" s="39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</row>
    <row r="442" spans="1:41" x14ac:dyDescent="0.2">
      <c r="A442" s="39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</row>
    <row r="443" spans="1:41" x14ac:dyDescent="0.2">
      <c r="A443" s="39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</row>
    <row r="444" spans="1:41" x14ac:dyDescent="0.2">
      <c r="A444" s="39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</row>
    <row r="445" spans="1:41" x14ac:dyDescent="0.2">
      <c r="A445" s="39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</row>
    <row r="446" spans="1:41" x14ac:dyDescent="0.2">
      <c r="A446" s="39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</row>
    <row r="447" spans="1:41" x14ac:dyDescent="0.2">
      <c r="A447" s="39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</row>
    <row r="448" spans="1:41" x14ac:dyDescent="0.2">
      <c r="A448" s="39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</row>
    <row r="449" spans="1:41" x14ac:dyDescent="0.2">
      <c r="A449" s="39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</row>
    <row r="450" spans="1:41" x14ac:dyDescent="0.2">
      <c r="A450" s="39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</row>
    <row r="451" spans="1:41" x14ac:dyDescent="0.2">
      <c r="A451" s="39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</row>
    <row r="452" spans="1:41" x14ac:dyDescent="0.2">
      <c r="A452" s="39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</row>
    <row r="453" spans="1:41" x14ac:dyDescent="0.2">
      <c r="A453" s="39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</row>
    <row r="454" spans="1:41" x14ac:dyDescent="0.2">
      <c r="A454" s="39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</row>
    <row r="455" spans="1:41" x14ac:dyDescent="0.2">
      <c r="A455" s="39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</row>
    <row r="456" spans="1:41" x14ac:dyDescent="0.2">
      <c r="A456" s="39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</row>
    <row r="457" spans="1:41" x14ac:dyDescent="0.2">
      <c r="A457" s="39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</row>
    <row r="458" spans="1:41" x14ac:dyDescent="0.2">
      <c r="A458" s="39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69"/>
      <c r="AB458" s="69"/>
      <c r="AC458" s="69"/>
      <c r="AD458" s="69"/>
      <c r="AE458" s="69"/>
      <c r="AF458" s="69"/>
      <c r="AG458" s="69"/>
      <c r="AH458" s="69"/>
      <c r="AI458" s="69"/>
      <c r="AJ458" s="69"/>
      <c r="AK458" s="69"/>
      <c r="AL458" s="69"/>
      <c r="AM458" s="69"/>
      <c r="AN458" s="69"/>
      <c r="AO458" s="69"/>
    </row>
    <row r="459" spans="1:41" x14ac:dyDescent="0.2">
      <c r="A459" s="39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69"/>
      <c r="AB459" s="69"/>
      <c r="AC459" s="69"/>
      <c r="AD459" s="69"/>
      <c r="AE459" s="69"/>
      <c r="AF459" s="69"/>
      <c r="AG459" s="69"/>
      <c r="AH459" s="69"/>
      <c r="AI459" s="69"/>
      <c r="AJ459" s="69"/>
      <c r="AK459" s="69"/>
      <c r="AL459" s="69"/>
      <c r="AM459" s="69"/>
      <c r="AN459" s="69"/>
      <c r="AO459" s="69"/>
    </row>
    <row r="460" spans="1:41" x14ac:dyDescent="0.2">
      <c r="A460" s="39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69"/>
      <c r="AB460" s="69"/>
      <c r="AC460" s="69"/>
      <c r="AD460" s="69"/>
      <c r="AE460" s="69"/>
      <c r="AF460" s="69"/>
      <c r="AG460" s="69"/>
      <c r="AH460" s="69"/>
      <c r="AI460" s="69"/>
      <c r="AJ460" s="69"/>
      <c r="AK460" s="69"/>
      <c r="AL460" s="69"/>
      <c r="AM460" s="69"/>
      <c r="AN460" s="69"/>
      <c r="AO460" s="69"/>
    </row>
    <row r="461" spans="1:41" x14ac:dyDescent="0.2">
      <c r="A461" s="39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69"/>
      <c r="AB461" s="69"/>
      <c r="AC461" s="69"/>
      <c r="AD461" s="69"/>
      <c r="AE461" s="69"/>
      <c r="AF461" s="69"/>
      <c r="AG461" s="69"/>
      <c r="AH461" s="69"/>
      <c r="AI461" s="69"/>
      <c r="AJ461" s="69"/>
      <c r="AK461" s="69"/>
      <c r="AL461" s="69"/>
      <c r="AM461" s="69"/>
      <c r="AN461" s="69"/>
      <c r="AO461" s="69"/>
    </row>
    <row r="462" spans="1:41" x14ac:dyDescent="0.2">
      <c r="A462" s="39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69"/>
      <c r="AB462" s="69"/>
      <c r="AC462" s="69"/>
      <c r="AD462" s="69"/>
      <c r="AE462" s="69"/>
      <c r="AF462" s="69"/>
      <c r="AG462" s="69"/>
      <c r="AH462" s="69"/>
      <c r="AI462" s="69"/>
      <c r="AJ462" s="69"/>
      <c r="AK462" s="69"/>
      <c r="AL462" s="69"/>
      <c r="AM462" s="69"/>
      <c r="AN462" s="69"/>
      <c r="AO462" s="69"/>
    </row>
    <row r="463" spans="1:41" x14ac:dyDescent="0.2">
      <c r="A463" s="39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69"/>
      <c r="AB463" s="69"/>
      <c r="AC463" s="69"/>
      <c r="AD463" s="69"/>
      <c r="AE463" s="69"/>
      <c r="AF463" s="69"/>
      <c r="AG463" s="69"/>
      <c r="AH463" s="69"/>
      <c r="AI463" s="69"/>
      <c r="AJ463" s="69"/>
      <c r="AK463" s="69"/>
      <c r="AL463" s="69"/>
      <c r="AM463" s="69"/>
      <c r="AN463" s="69"/>
      <c r="AO463" s="69"/>
    </row>
    <row r="464" spans="1:41" x14ac:dyDescent="0.2">
      <c r="A464" s="39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69"/>
      <c r="AB464" s="69"/>
      <c r="AC464" s="69"/>
      <c r="AD464" s="69"/>
      <c r="AE464" s="69"/>
      <c r="AF464" s="69"/>
      <c r="AG464" s="69"/>
      <c r="AH464" s="69"/>
      <c r="AI464" s="69"/>
      <c r="AJ464" s="69"/>
      <c r="AK464" s="69"/>
      <c r="AL464" s="69"/>
      <c r="AM464" s="69"/>
      <c r="AN464" s="69"/>
      <c r="AO464" s="69"/>
    </row>
    <row r="465" spans="1:41" x14ac:dyDescent="0.2">
      <c r="A465" s="39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69"/>
      <c r="AB465" s="69"/>
      <c r="AC465" s="69"/>
      <c r="AD465" s="69"/>
      <c r="AE465" s="69"/>
      <c r="AF465" s="69"/>
      <c r="AG465" s="69"/>
      <c r="AH465" s="69"/>
      <c r="AI465" s="69"/>
      <c r="AJ465" s="69"/>
      <c r="AK465" s="69"/>
      <c r="AL465" s="69"/>
      <c r="AM465" s="69"/>
      <c r="AN465" s="69"/>
      <c r="AO465" s="69"/>
    </row>
    <row r="466" spans="1:41" x14ac:dyDescent="0.2">
      <c r="A466" s="39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69"/>
      <c r="AB466" s="69"/>
      <c r="AC466" s="69"/>
      <c r="AD466" s="69"/>
      <c r="AE466" s="69"/>
      <c r="AF466" s="69"/>
      <c r="AG466" s="69"/>
      <c r="AH466" s="69"/>
      <c r="AI466" s="69"/>
      <c r="AJ466" s="69"/>
      <c r="AK466" s="69"/>
      <c r="AL466" s="69"/>
      <c r="AM466" s="69"/>
      <c r="AN466" s="69"/>
      <c r="AO466" s="69"/>
    </row>
    <row r="467" spans="1:41" x14ac:dyDescent="0.2">
      <c r="A467" s="39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69"/>
      <c r="AB467" s="69"/>
      <c r="AC467" s="69"/>
      <c r="AD467" s="69"/>
      <c r="AE467" s="69"/>
      <c r="AF467" s="69"/>
      <c r="AG467" s="69"/>
      <c r="AH467" s="69"/>
      <c r="AI467" s="69"/>
      <c r="AJ467" s="69"/>
      <c r="AK467" s="69"/>
      <c r="AL467" s="69"/>
      <c r="AM467" s="69"/>
      <c r="AN467" s="69"/>
      <c r="AO467" s="69"/>
    </row>
    <row r="468" spans="1:41" x14ac:dyDescent="0.2">
      <c r="A468" s="39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69"/>
      <c r="AB468" s="69"/>
      <c r="AC468" s="69"/>
      <c r="AD468" s="69"/>
      <c r="AE468" s="69"/>
      <c r="AF468" s="69"/>
      <c r="AG468" s="69"/>
      <c r="AH468" s="69"/>
      <c r="AI468" s="69"/>
      <c r="AJ468" s="69"/>
      <c r="AK468" s="69"/>
      <c r="AL468" s="69"/>
      <c r="AM468" s="69"/>
      <c r="AN468" s="69"/>
      <c r="AO468" s="69"/>
    </row>
    <row r="469" spans="1:41" x14ac:dyDescent="0.2">
      <c r="A469" s="39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69"/>
      <c r="AB469" s="69"/>
      <c r="AC469" s="69"/>
      <c r="AD469" s="69"/>
      <c r="AE469" s="69"/>
      <c r="AF469" s="69"/>
      <c r="AG469" s="69"/>
      <c r="AH469" s="69"/>
      <c r="AI469" s="69"/>
      <c r="AJ469" s="69"/>
      <c r="AK469" s="69"/>
      <c r="AL469" s="69"/>
      <c r="AM469" s="69"/>
      <c r="AN469" s="69"/>
      <c r="AO469" s="69"/>
    </row>
    <row r="470" spans="1:41" x14ac:dyDescent="0.2">
      <c r="A470" s="39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69"/>
      <c r="AB470" s="69"/>
      <c r="AC470" s="69"/>
      <c r="AD470" s="69"/>
      <c r="AE470" s="69"/>
      <c r="AF470" s="69"/>
      <c r="AG470" s="69"/>
      <c r="AH470" s="69"/>
      <c r="AI470" s="69"/>
      <c r="AJ470" s="69"/>
      <c r="AK470" s="69"/>
      <c r="AL470" s="69"/>
      <c r="AM470" s="69"/>
      <c r="AN470" s="69"/>
      <c r="AO470" s="69"/>
    </row>
    <row r="471" spans="1:41" x14ac:dyDescent="0.2">
      <c r="A471" s="39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69"/>
      <c r="AB471" s="69"/>
      <c r="AC471" s="69"/>
      <c r="AD471" s="69"/>
      <c r="AE471" s="69"/>
      <c r="AF471" s="69"/>
      <c r="AG471" s="69"/>
      <c r="AH471" s="69"/>
      <c r="AI471" s="69"/>
      <c r="AJ471" s="69"/>
      <c r="AK471" s="69"/>
      <c r="AL471" s="69"/>
      <c r="AM471" s="69"/>
      <c r="AN471" s="69"/>
      <c r="AO471" s="69"/>
    </row>
    <row r="472" spans="1:41" x14ac:dyDescent="0.2">
      <c r="A472" s="39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69"/>
      <c r="AB472" s="69"/>
      <c r="AC472" s="69"/>
      <c r="AD472" s="69"/>
      <c r="AE472" s="69"/>
      <c r="AF472" s="69"/>
      <c r="AG472" s="69"/>
      <c r="AH472" s="69"/>
      <c r="AI472" s="69"/>
      <c r="AJ472" s="69"/>
      <c r="AK472" s="69"/>
      <c r="AL472" s="69"/>
      <c r="AM472" s="69"/>
      <c r="AN472" s="69"/>
      <c r="AO472" s="69"/>
    </row>
    <row r="473" spans="1:41" x14ac:dyDescent="0.2">
      <c r="A473" s="39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69"/>
      <c r="AB473" s="69"/>
      <c r="AC473" s="69"/>
      <c r="AD473" s="69"/>
      <c r="AE473" s="69"/>
      <c r="AF473" s="69"/>
      <c r="AG473" s="69"/>
      <c r="AH473" s="69"/>
      <c r="AI473" s="69"/>
      <c r="AJ473" s="69"/>
      <c r="AK473" s="69"/>
      <c r="AL473" s="69"/>
      <c r="AM473" s="69"/>
      <c r="AN473" s="69"/>
      <c r="AO473" s="69"/>
    </row>
    <row r="474" spans="1:41" x14ac:dyDescent="0.2">
      <c r="A474" s="39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69"/>
      <c r="AB474" s="69"/>
      <c r="AC474" s="69"/>
      <c r="AD474" s="69"/>
      <c r="AE474" s="69"/>
      <c r="AF474" s="69"/>
      <c r="AG474" s="69"/>
      <c r="AH474" s="69"/>
      <c r="AI474" s="69"/>
      <c r="AJ474" s="69"/>
      <c r="AK474" s="69"/>
      <c r="AL474" s="69"/>
      <c r="AM474" s="69"/>
      <c r="AN474" s="69"/>
      <c r="AO474" s="69"/>
    </row>
    <row r="475" spans="1:41" x14ac:dyDescent="0.2">
      <c r="A475" s="39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69"/>
      <c r="AB475" s="69"/>
      <c r="AC475" s="69"/>
      <c r="AD475" s="69"/>
      <c r="AE475" s="69"/>
      <c r="AF475" s="69"/>
      <c r="AG475" s="69"/>
      <c r="AH475" s="69"/>
      <c r="AI475" s="69"/>
      <c r="AJ475" s="69"/>
      <c r="AK475" s="69"/>
      <c r="AL475" s="69"/>
      <c r="AM475" s="69"/>
      <c r="AN475" s="69"/>
      <c r="AO475" s="69"/>
    </row>
    <row r="476" spans="1:41" x14ac:dyDescent="0.2">
      <c r="A476" s="39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69"/>
      <c r="AB476" s="69"/>
      <c r="AC476" s="69"/>
      <c r="AD476" s="69"/>
      <c r="AE476" s="69"/>
      <c r="AF476" s="69"/>
      <c r="AG476" s="69"/>
      <c r="AH476" s="69"/>
      <c r="AI476" s="69"/>
      <c r="AJ476" s="69"/>
      <c r="AK476" s="69"/>
      <c r="AL476" s="69"/>
      <c r="AM476" s="69"/>
      <c r="AN476" s="69"/>
      <c r="AO476" s="69"/>
    </row>
    <row r="477" spans="1:41" x14ac:dyDescent="0.2">
      <c r="A477" s="39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69"/>
      <c r="AB477" s="69"/>
      <c r="AC477" s="69"/>
      <c r="AD477" s="69"/>
      <c r="AE477" s="69"/>
      <c r="AF477" s="69"/>
      <c r="AG477" s="69"/>
      <c r="AH477" s="69"/>
      <c r="AI477" s="69"/>
      <c r="AJ477" s="69"/>
      <c r="AK477" s="69"/>
      <c r="AL477" s="69"/>
      <c r="AM477" s="69"/>
      <c r="AN477" s="69"/>
      <c r="AO477" s="69"/>
    </row>
    <row r="478" spans="1:41" x14ac:dyDescent="0.2">
      <c r="A478" s="39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69"/>
      <c r="AB478" s="69"/>
      <c r="AC478" s="69"/>
      <c r="AD478" s="69"/>
      <c r="AE478" s="69"/>
      <c r="AF478" s="69"/>
      <c r="AG478" s="69"/>
      <c r="AH478" s="69"/>
      <c r="AI478" s="69"/>
      <c r="AJ478" s="69"/>
      <c r="AK478" s="69"/>
      <c r="AL478" s="69"/>
      <c r="AM478" s="69"/>
      <c r="AN478" s="69"/>
      <c r="AO478" s="69"/>
    </row>
    <row r="479" spans="1:41" x14ac:dyDescent="0.2">
      <c r="A479" s="39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69"/>
      <c r="AB479" s="69"/>
      <c r="AC479" s="69"/>
      <c r="AD479" s="69"/>
      <c r="AE479" s="69"/>
      <c r="AF479" s="69"/>
      <c r="AG479" s="69"/>
      <c r="AH479" s="69"/>
      <c r="AI479" s="69"/>
      <c r="AJ479" s="69"/>
      <c r="AK479" s="69"/>
      <c r="AL479" s="69"/>
      <c r="AM479" s="69"/>
      <c r="AN479" s="69"/>
      <c r="AO479" s="69"/>
    </row>
    <row r="480" spans="1:41" x14ac:dyDescent="0.2">
      <c r="A480" s="39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69"/>
      <c r="AB480" s="69"/>
      <c r="AC480" s="69"/>
      <c r="AD480" s="69"/>
      <c r="AE480" s="69"/>
      <c r="AF480" s="69"/>
      <c r="AG480" s="69"/>
      <c r="AH480" s="69"/>
      <c r="AI480" s="69"/>
      <c r="AJ480" s="69"/>
      <c r="AK480" s="69"/>
      <c r="AL480" s="69"/>
      <c r="AM480" s="69"/>
      <c r="AN480" s="69"/>
      <c r="AO480" s="69"/>
    </row>
    <row r="481" spans="1:41" x14ac:dyDescent="0.2">
      <c r="A481" s="39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69"/>
      <c r="AB481" s="69"/>
      <c r="AC481" s="69"/>
      <c r="AD481" s="69"/>
      <c r="AE481" s="69"/>
      <c r="AF481" s="69"/>
      <c r="AG481" s="69"/>
      <c r="AH481" s="69"/>
      <c r="AI481" s="69"/>
      <c r="AJ481" s="69"/>
      <c r="AK481" s="69"/>
      <c r="AL481" s="69"/>
      <c r="AM481" s="69"/>
      <c r="AN481" s="69"/>
      <c r="AO481" s="69"/>
    </row>
    <row r="482" spans="1:41" x14ac:dyDescent="0.2">
      <c r="A482" s="39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69"/>
      <c r="AB482" s="69"/>
      <c r="AC482" s="69"/>
      <c r="AD482" s="69"/>
      <c r="AE482" s="69"/>
      <c r="AF482" s="69"/>
      <c r="AG482" s="69"/>
      <c r="AH482" s="69"/>
      <c r="AI482" s="69"/>
      <c r="AJ482" s="69"/>
      <c r="AK482" s="69"/>
      <c r="AL482" s="69"/>
      <c r="AM482" s="69"/>
      <c r="AN482" s="69"/>
      <c r="AO482" s="69"/>
    </row>
    <row r="483" spans="1:41" x14ac:dyDescent="0.2">
      <c r="A483" s="39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69"/>
      <c r="AB483" s="69"/>
      <c r="AC483" s="69"/>
      <c r="AD483" s="69"/>
      <c r="AE483" s="69"/>
      <c r="AF483" s="69"/>
      <c r="AG483" s="69"/>
      <c r="AH483" s="69"/>
      <c r="AI483" s="69"/>
      <c r="AJ483" s="69"/>
      <c r="AK483" s="69"/>
      <c r="AL483" s="69"/>
      <c r="AM483" s="69"/>
      <c r="AN483" s="69"/>
      <c r="AO483" s="69"/>
    </row>
    <row r="484" spans="1:41" x14ac:dyDescent="0.2">
      <c r="A484" s="39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69"/>
      <c r="AB484" s="69"/>
      <c r="AC484" s="69"/>
      <c r="AD484" s="69"/>
      <c r="AE484" s="69"/>
      <c r="AF484" s="69"/>
      <c r="AG484" s="69"/>
      <c r="AH484" s="69"/>
      <c r="AI484" s="69"/>
      <c r="AJ484" s="69"/>
      <c r="AK484" s="69"/>
      <c r="AL484" s="69"/>
      <c r="AM484" s="69"/>
      <c r="AN484" s="69"/>
      <c r="AO484" s="69"/>
    </row>
    <row r="485" spans="1:41" x14ac:dyDescent="0.2">
      <c r="A485" s="39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69"/>
      <c r="AB485" s="69"/>
      <c r="AC485" s="69"/>
      <c r="AD485" s="69"/>
      <c r="AE485" s="69"/>
      <c r="AF485" s="69"/>
      <c r="AG485" s="69"/>
      <c r="AH485" s="69"/>
      <c r="AI485" s="69"/>
      <c r="AJ485" s="69"/>
      <c r="AK485" s="69"/>
      <c r="AL485" s="69"/>
      <c r="AM485" s="69"/>
      <c r="AN485" s="69"/>
      <c r="AO485" s="69"/>
    </row>
    <row r="486" spans="1:41" x14ac:dyDescent="0.2">
      <c r="A486" s="39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69"/>
      <c r="AB486" s="69"/>
      <c r="AC486" s="69"/>
      <c r="AD486" s="69"/>
      <c r="AE486" s="69"/>
      <c r="AF486" s="69"/>
      <c r="AG486" s="69"/>
      <c r="AH486" s="69"/>
      <c r="AI486" s="69"/>
      <c r="AJ486" s="69"/>
      <c r="AK486" s="69"/>
      <c r="AL486" s="69"/>
      <c r="AM486" s="69"/>
      <c r="AN486" s="69"/>
      <c r="AO486" s="69"/>
    </row>
    <row r="487" spans="1:41" x14ac:dyDescent="0.2">
      <c r="A487" s="39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69"/>
      <c r="AB487" s="69"/>
      <c r="AC487" s="69"/>
      <c r="AD487" s="69"/>
      <c r="AE487" s="69"/>
      <c r="AF487" s="69"/>
      <c r="AG487" s="69"/>
      <c r="AH487" s="69"/>
      <c r="AI487" s="69"/>
      <c r="AJ487" s="69"/>
      <c r="AK487" s="69"/>
      <c r="AL487" s="69"/>
      <c r="AM487" s="69"/>
      <c r="AN487" s="69"/>
      <c r="AO487" s="69"/>
    </row>
    <row r="488" spans="1:41" x14ac:dyDescent="0.2">
      <c r="A488" s="39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69"/>
      <c r="AB488" s="69"/>
      <c r="AC488" s="69"/>
      <c r="AD488" s="69"/>
      <c r="AE488" s="69"/>
      <c r="AF488" s="69"/>
      <c r="AG488" s="69"/>
      <c r="AH488" s="69"/>
      <c r="AI488" s="69"/>
      <c r="AJ488" s="69"/>
      <c r="AK488" s="69"/>
      <c r="AL488" s="69"/>
      <c r="AM488" s="69"/>
      <c r="AN488" s="69"/>
      <c r="AO488" s="69"/>
    </row>
    <row r="489" spans="1:41" x14ac:dyDescent="0.2">
      <c r="A489" s="39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69"/>
      <c r="AB489" s="69"/>
      <c r="AC489" s="69"/>
      <c r="AD489" s="69"/>
      <c r="AE489" s="69"/>
      <c r="AF489" s="69"/>
      <c r="AG489" s="69"/>
      <c r="AH489" s="69"/>
      <c r="AI489" s="69"/>
      <c r="AJ489" s="69"/>
      <c r="AK489" s="69"/>
      <c r="AL489" s="69"/>
      <c r="AM489" s="69"/>
      <c r="AN489" s="69"/>
      <c r="AO489" s="69"/>
    </row>
    <row r="490" spans="1:41" x14ac:dyDescent="0.2">
      <c r="A490" s="39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69"/>
      <c r="AB490" s="69"/>
      <c r="AC490" s="69"/>
      <c r="AD490" s="69"/>
      <c r="AE490" s="69"/>
      <c r="AF490" s="69"/>
      <c r="AG490" s="69"/>
      <c r="AH490" s="69"/>
      <c r="AI490" s="69"/>
      <c r="AJ490" s="69"/>
      <c r="AK490" s="69"/>
      <c r="AL490" s="69"/>
      <c r="AM490" s="69"/>
      <c r="AN490" s="69"/>
      <c r="AO490" s="69"/>
    </row>
    <row r="491" spans="1:41" x14ac:dyDescent="0.2">
      <c r="A491" s="39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69"/>
      <c r="AB491" s="69"/>
      <c r="AC491" s="69"/>
      <c r="AD491" s="69"/>
      <c r="AE491" s="69"/>
      <c r="AF491" s="69"/>
      <c r="AG491" s="69"/>
      <c r="AH491" s="69"/>
      <c r="AI491" s="69"/>
      <c r="AJ491" s="69"/>
      <c r="AK491" s="69"/>
      <c r="AL491" s="69"/>
      <c r="AM491" s="69"/>
      <c r="AN491" s="69"/>
      <c r="AO491" s="69"/>
    </row>
    <row r="492" spans="1:41" x14ac:dyDescent="0.2">
      <c r="A492" s="39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69"/>
      <c r="AB492" s="69"/>
      <c r="AC492" s="69"/>
      <c r="AD492" s="69"/>
      <c r="AE492" s="69"/>
      <c r="AF492" s="69"/>
      <c r="AG492" s="69"/>
      <c r="AH492" s="69"/>
      <c r="AI492" s="69"/>
      <c r="AJ492" s="69"/>
      <c r="AK492" s="69"/>
      <c r="AL492" s="69"/>
      <c r="AM492" s="69"/>
      <c r="AN492" s="69"/>
      <c r="AO492" s="69"/>
    </row>
    <row r="493" spans="1:41" x14ac:dyDescent="0.2">
      <c r="A493" s="39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69"/>
      <c r="AB493" s="69"/>
      <c r="AC493" s="69"/>
      <c r="AD493" s="69"/>
      <c r="AE493" s="69"/>
      <c r="AF493" s="69"/>
      <c r="AG493" s="69"/>
      <c r="AH493" s="69"/>
      <c r="AI493" s="69"/>
      <c r="AJ493" s="69"/>
      <c r="AK493" s="69"/>
      <c r="AL493" s="69"/>
      <c r="AM493" s="69"/>
      <c r="AN493" s="69"/>
      <c r="AO493" s="69"/>
    </row>
    <row r="494" spans="1:41" x14ac:dyDescent="0.2">
      <c r="A494" s="39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69"/>
      <c r="AB494" s="69"/>
      <c r="AC494" s="69"/>
      <c r="AD494" s="69"/>
      <c r="AE494" s="69"/>
      <c r="AF494" s="69"/>
      <c r="AG494" s="69"/>
      <c r="AH494" s="69"/>
      <c r="AI494" s="69"/>
      <c r="AJ494" s="69"/>
      <c r="AK494" s="69"/>
      <c r="AL494" s="69"/>
      <c r="AM494" s="69"/>
      <c r="AN494" s="69"/>
      <c r="AO494" s="69"/>
    </row>
    <row r="495" spans="1:41" x14ac:dyDescent="0.2">
      <c r="A495" s="39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69"/>
      <c r="AB495" s="69"/>
      <c r="AC495" s="69"/>
      <c r="AD495" s="69"/>
      <c r="AE495" s="69"/>
      <c r="AF495" s="69"/>
      <c r="AG495" s="69"/>
      <c r="AH495" s="69"/>
      <c r="AI495" s="69"/>
      <c r="AJ495" s="69"/>
      <c r="AK495" s="69"/>
      <c r="AL495" s="69"/>
      <c r="AM495" s="69"/>
      <c r="AN495" s="69"/>
      <c r="AO495" s="69"/>
    </row>
    <row r="496" spans="1:41" x14ac:dyDescent="0.2">
      <c r="A496" s="39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69"/>
      <c r="AB496" s="69"/>
      <c r="AC496" s="69"/>
      <c r="AD496" s="69"/>
      <c r="AE496" s="69"/>
      <c r="AF496" s="69"/>
      <c r="AG496" s="69"/>
      <c r="AH496" s="69"/>
      <c r="AI496" s="69"/>
      <c r="AJ496" s="69"/>
      <c r="AK496" s="69"/>
      <c r="AL496" s="69"/>
      <c r="AM496" s="69"/>
      <c r="AN496" s="69"/>
      <c r="AO496" s="69"/>
    </row>
    <row r="497" spans="1:41" x14ac:dyDescent="0.2">
      <c r="A497" s="39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69"/>
      <c r="AB497" s="69"/>
      <c r="AC497" s="69"/>
      <c r="AD497" s="69"/>
      <c r="AE497" s="69"/>
      <c r="AF497" s="69"/>
      <c r="AG497" s="69"/>
      <c r="AH497" s="69"/>
      <c r="AI497" s="69"/>
      <c r="AJ497" s="69"/>
      <c r="AK497" s="69"/>
      <c r="AL497" s="69"/>
      <c r="AM497" s="69"/>
      <c r="AN497" s="69"/>
      <c r="AO497" s="69"/>
    </row>
    <row r="498" spans="1:41" x14ac:dyDescent="0.2">
      <c r="A498" s="39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69"/>
      <c r="AB498" s="69"/>
      <c r="AC498" s="69"/>
      <c r="AD498" s="69"/>
      <c r="AE498" s="69"/>
      <c r="AF498" s="69"/>
      <c r="AG498" s="69"/>
      <c r="AH498" s="69"/>
      <c r="AI498" s="69"/>
      <c r="AJ498" s="69"/>
      <c r="AK498" s="69"/>
      <c r="AL498" s="69"/>
      <c r="AM498" s="69"/>
      <c r="AN498" s="69"/>
      <c r="AO498" s="69"/>
    </row>
    <row r="499" spans="1:41" x14ac:dyDescent="0.2">
      <c r="A499" s="39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69"/>
      <c r="AB499" s="69"/>
      <c r="AC499" s="69"/>
      <c r="AD499" s="69"/>
      <c r="AE499" s="69"/>
      <c r="AF499" s="69"/>
      <c r="AG499" s="69"/>
      <c r="AH499" s="69"/>
      <c r="AI499" s="69"/>
      <c r="AJ499" s="69"/>
      <c r="AK499" s="69"/>
      <c r="AL499" s="69"/>
      <c r="AM499" s="69"/>
      <c r="AN499" s="69"/>
      <c r="AO499" s="69"/>
    </row>
    <row r="500" spans="1:41" x14ac:dyDescent="0.2">
      <c r="A500" s="39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69"/>
      <c r="AB500" s="69"/>
      <c r="AC500" s="69"/>
      <c r="AD500" s="69"/>
      <c r="AE500" s="69"/>
      <c r="AF500" s="69"/>
      <c r="AG500" s="69"/>
      <c r="AH500" s="69"/>
      <c r="AI500" s="69"/>
      <c r="AJ500" s="69"/>
      <c r="AK500" s="69"/>
      <c r="AL500" s="69"/>
      <c r="AM500" s="69"/>
      <c r="AN500" s="69"/>
      <c r="AO500" s="69"/>
    </row>
    <row r="501" spans="1:41" x14ac:dyDescent="0.2">
      <c r="A501" s="39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69"/>
      <c r="AB501" s="69"/>
      <c r="AC501" s="69"/>
      <c r="AD501" s="69"/>
      <c r="AE501" s="69"/>
      <c r="AF501" s="69"/>
      <c r="AG501" s="69"/>
      <c r="AH501" s="69"/>
      <c r="AI501" s="69"/>
      <c r="AJ501" s="69"/>
      <c r="AK501" s="69"/>
      <c r="AL501" s="69"/>
      <c r="AM501" s="69"/>
      <c r="AN501" s="69"/>
      <c r="AO501" s="69"/>
    </row>
    <row r="502" spans="1:41" x14ac:dyDescent="0.2">
      <c r="A502" s="39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69"/>
      <c r="AB502" s="69"/>
      <c r="AC502" s="69"/>
      <c r="AD502" s="69"/>
      <c r="AE502" s="69"/>
      <c r="AF502" s="69"/>
      <c r="AG502" s="69"/>
      <c r="AH502" s="69"/>
      <c r="AI502" s="69"/>
      <c r="AJ502" s="69"/>
      <c r="AK502" s="69"/>
      <c r="AL502" s="69"/>
      <c r="AM502" s="69"/>
      <c r="AN502" s="69"/>
      <c r="AO502" s="69"/>
    </row>
    <row r="503" spans="1:41" x14ac:dyDescent="0.2">
      <c r="A503" s="39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69"/>
      <c r="AB503" s="69"/>
      <c r="AC503" s="69"/>
      <c r="AD503" s="69"/>
      <c r="AE503" s="69"/>
      <c r="AF503" s="69"/>
      <c r="AG503" s="69"/>
      <c r="AH503" s="69"/>
      <c r="AI503" s="69"/>
      <c r="AJ503" s="69"/>
      <c r="AK503" s="69"/>
      <c r="AL503" s="69"/>
      <c r="AM503" s="69"/>
      <c r="AN503" s="69"/>
      <c r="AO503" s="69"/>
    </row>
    <row r="504" spans="1:41" x14ac:dyDescent="0.2">
      <c r="A504" s="39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69"/>
      <c r="AB504" s="69"/>
      <c r="AC504" s="69"/>
      <c r="AD504" s="69"/>
      <c r="AE504" s="69"/>
      <c r="AF504" s="69"/>
      <c r="AG504" s="69"/>
      <c r="AH504" s="69"/>
      <c r="AI504" s="69"/>
      <c r="AJ504" s="69"/>
      <c r="AK504" s="69"/>
      <c r="AL504" s="69"/>
      <c r="AM504" s="69"/>
      <c r="AN504" s="69"/>
      <c r="AO504" s="69"/>
    </row>
    <row r="505" spans="1:41" x14ac:dyDescent="0.2">
      <c r="A505" s="39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69"/>
      <c r="AB505" s="69"/>
      <c r="AC505" s="69"/>
      <c r="AD505" s="69"/>
      <c r="AE505" s="69"/>
      <c r="AF505" s="69"/>
      <c r="AG505" s="69"/>
      <c r="AH505" s="69"/>
      <c r="AI505" s="69"/>
      <c r="AJ505" s="69"/>
      <c r="AK505" s="69"/>
      <c r="AL505" s="69"/>
      <c r="AM505" s="69"/>
      <c r="AN505" s="69"/>
      <c r="AO505" s="69"/>
    </row>
    <row r="506" spans="1:41" x14ac:dyDescent="0.2">
      <c r="A506" s="39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69"/>
      <c r="AB506" s="69"/>
      <c r="AC506" s="69"/>
      <c r="AD506" s="69"/>
      <c r="AE506" s="69"/>
      <c r="AF506" s="69"/>
      <c r="AG506" s="69"/>
      <c r="AH506" s="69"/>
      <c r="AI506" s="69"/>
      <c r="AJ506" s="69"/>
      <c r="AK506" s="69"/>
      <c r="AL506" s="69"/>
      <c r="AM506" s="69"/>
      <c r="AN506" s="69"/>
      <c r="AO506" s="69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 tint="-0.749992370372631"/>
    <pageSetUpPr fitToPage="1"/>
  </sheetPr>
  <dimension ref="A1:W12"/>
  <sheetViews>
    <sheetView rightToLeft="1" workbookViewId="0">
      <selection activeCell="J14" sqref="J14"/>
    </sheetView>
  </sheetViews>
  <sheetFormatPr defaultRowHeight="12.75" x14ac:dyDescent="0.2"/>
  <cols>
    <col min="1" max="1" width="6.140625" style="39" bestFit="1" customWidth="1"/>
    <col min="2" max="2" width="18.140625" style="38" customWidth="1"/>
    <col min="3" max="3" width="1.28515625" style="38" customWidth="1"/>
    <col min="4" max="4" width="14.85546875" style="38" bestFit="1" customWidth="1"/>
    <col min="5" max="5" width="1.28515625" style="38" customWidth="1"/>
    <col min="6" max="6" width="15.5703125" style="38" bestFit="1" customWidth="1"/>
    <col min="7" max="7" width="1.28515625" style="38" customWidth="1"/>
    <col min="8" max="8" width="11.28515625" style="38" bestFit="1" customWidth="1"/>
    <col min="9" max="9" width="1.28515625" style="38" customWidth="1"/>
    <col min="10" max="10" width="15.140625" style="38" bestFit="1" customWidth="1"/>
    <col min="11" max="11" width="1.28515625" style="38" customWidth="1"/>
    <col min="12" max="12" width="17.42578125" style="38" bestFit="1" customWidth="1"/>
    <col min="13" max="13" width="1.28515625" style="38" customWidth="1"/>
    <col min="14" max="14" width="14.85546875" style="38" bestFit="1" customWidth="1"/>
    <col min="15" max="16" width="1.28515625" style="38" customWidth="1"/>
    <col min="17" max="17" width="15.140625" style="38" bestFit="1" customWidth="1"/>
    <col min="18" max="18" width="1.28515625" style="38" customWidth="1"/>
    <col min="19" max="19" width="11.28515625" style="38" bestFit="1" customWidth="1"/>
    <col min="20" max="20" width="1.28515625" style="38" customWidth="1"/>
    <col min="21" max="21" width="15.140625" style="38" bestFit="1" customWidth="1"/>
    <col min="22" max="22" width="1.28515625" style="38" customWidth="1"/>
    <col min="23" max="23" width="17.42578125" style="38" bestFit="1" customWidth="1"/>
    <col min="24" max="24" width="0.28515625" style="38" customWidth="1"/>
    <col min="25" max="16384" width="9.140625" style="38"/>
  </cols>
  <sheetData>
    <row r="1" spans="1:23" s="53" customFormat="1" ht="44.25" x14ac:dyDescent="1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</row>
    <row r="2" spans="1:23" s="54" customFormat="1" ht="44.25" x14ac:dyDescent="1">
      <c r="A2" s="107" t="s">
        <v>42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23" s="54" customFormat="1" ht="44.25" x14ac:dyDescent="1">
      <c r="A3" s="107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</row>
    <row r="4" spans="1:23" ht="14.45" customHeight="1" x14ac:dyDescent="0.2"/>
    <row r="5" spans="1:23" s="51" customFormat="1" ht="30.75" x14ac:dyDescent="0.55000000000000004">
      <c r="A5" s="52" t="s">
        <v>57</v>
      </c>
      <c r="B5" s="109" t="s">
        <v>58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</row>
    <row r="6" spans="1:23" ht="33.75" customHeight="1" x14ac:dyDescent="0.2">
      <c r="D6" s="115" t="s">
        <v>59</v>
      </c>
      <c r="E6" s="115"/>
      <c r="F6" s="115"/>
      <c r="G6" s="115"/>
      <c r="H6" s="115"/>
      <c r="I6" s="115"/>
      <c r="J6" s="115"/>
      <c r="K6" s="115"/>
      <c r="L6" s="115"/>
      <c r="N6" s="115" t="s">
        <v>60</v>
      </c>
      <c r="O6" s="115"/>
      <c r="P6" s="115"/>
      <c r="Q6" s="115"/>
      <c r="R6" s="115"/>
      <c r="S6" s="115"/>
      <c r="T6" s="115"/>
      <c r="U6" s="115"/>
      <c r="V6" s="115"/>
      <c r="W6" s="115"/>
    </row>
    <row r="7" spans="1:23" ht="33.75" customHeight="1" x14ac:dyDescent="0.2">
      <c r="D7" s="47"/>
      <c r="E7" s="37"/>
      <c r="F7" s="47"/>
      <c r="G7" s="37"/>
      <c r="H7" s="47"/>
      <c r="I7" s="37"/>
      <c r="J7" s="112" t="s">
        <v>20</v>
      </c>
      <c r="K7" s="113"/>
      <c r="L7" s="112"/>
      <c r="N7" s="47"/>
      <c r="O7" s="37"/>
      <c r="P7" s="47"/>
      <c r="Q7" s="47"/>
      <c r="R7" s="37"/>
      <c r="S7" s="47"/>
      <c r="T7" s="37"/>
      <c r="U7" s="112" t="s">
        <v>20</v>
      </c>
      <c r="V7" s="113"/>
      <c r="W7" s="112"/>
    </row>
    <row r="8" spans="1:23" ht="32.25" customHeight="1" x14ac:dyDescent="0.2">
      <c r="A8" s="114" t="s">
        <v>61</v>
      </c>
      <c r="B8" s="115"/>
      <c r="D8" s="46" t="s">
        <v>62</v>
      </c>
      <c r="F8" s="46" t="s">
        <v>63</v>
      </c>
      <c r="H8" s="46" t="s">
        <v>64</v>
      </c>
      <c r="J8" s="46" t="s">
        <v>38</v>
      </c>
      <c r="K8" s="37"/>
      <c r="L8" s="46" t="s">
        <v>47</v>
      </c>
      <c r="N8" s="46" t="s">
        <v>62</v>
      </c>
      <c r="P8" s="111" t="s">
        <v>63</v>
      </c>
      <c r="Q8" s="111"/>
      <c r="S8" s="46" t="s">
        <v>64</v>
      </c>
      <c r="U8" s="46" t="s">
        <v>38</v>
      </c>
      <c r="V8" s="37"/>
      <c r="W8" s="46" t="s">
        <v>47</v>
      </c>
    </row>
    <row r="9" spans="1:23" ht="21.75" customHeight="1" x14ac:dyDescent="0.2">
      <c r="A9" s="116" t="s">
        <v>19</v>
      </c>
      <c r="B9" s="117"/>
      <c r="D9" s="48">
        <v>0</v>
      </c>
      <c r="F9" s="48">
        <v>-2399835706</v>
      </c>
      <c r="H9" s="48">
        <v>0</v>
      </c>
      <c r="J9" s="48">
        <v>-2399835706</v>
      </c>
      <c r="L9" s="136">
        <v>-1.66</v>
      </c>
      <c r="N9" s="48">
        <v>0</v>
      </c>
      <c r="P9" s="100">
        <v>-2399835706</v>
      </c>
      <c r="Q9" s="117"/>
      <c r="S9" s="48">
        <v>0</v>
      </c>
      <c r="U9" s="48">
        <v>-2399835706</v>
      </c>
      <c r="W9" s="136">
        <v>-1.37</v>
      </c>
    </row>
    <row r="10" spans="1:23" ht="21.75" customHeight="1" thickBot="1" x14ac:dyDescent="0.25">
      <c r="A10" s="97" t="s">
        <v>20</v>
      </c>
      <c r="B10" s="98"/>
      <c r="D10" s="45">
        <v>0</v>
      </c>
      <c r="F10" s="45">
        <v>-2399835706</v>
      </c>
      <c r="H10" s="45">
        <v>0</v>
      </c>
      <c r="J10" s="45">
        <v>-2399835706</v>
      </c>
      <c r="L10" s="137">
        <v>-1.66</v>
      </c>
      <c r="N10" s="45">
        <v>0</v>
      </c>
      <c r="Q10" s="45">
        <v>-2399835706</v>
      </c>
      <c r="S10" s="45">
        <v>0</v>
      </c>
      <c r="U10" s="45">
        <v>-2399835706</v>
      </c>
      <c r="W10" s="137">
        <v>-1.37</v>
      </c>
    </row>
    <row r="11" spans="1:23" ht="13.5" thickTop="1" x14ac:dyDescent="0.2">
      <c r="A11" s="43"/>
      <c r="B11" s="37"/>
      <c r="D11" s="37"/>
      <c r="F11" s="37"/>
      <c r="H11" s="37"/>
      <c r="J11" s="37"/>
      <c r="L11" s="138"/>
      <c r="N11" s="37"/>
      <c r="Q11" s="37"/>
      <c r="S11" s="37"/>
      <c r="U11" s="37"/>
      <c r="W11" s="138"/>
    </row>
    <row r="12" spans="1:23" x14ac:dyDescent="0.2">
      <c r="L12" s="139"/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 tint="-0.749992370372631"/>
    <pageSetUpPr fitToPage="1"/>
  </sheetPr>
  <dimension ref="A1:S11"/>
  <sheetViews>
    <sheetView rightToLeft="1" workbookViewId="0">
      <selection activeCell="P5" sqref="L5:R6"/>
    </sheetView>
  </sheetViews>
  <sheetFormatPr defaultRowHeight="12.75" x14ac:dyDescent="0.2"/>
  <cols>
    <col min="1" max="1" width="7.7109375" style="39" bestFit="1" customWidth="1"/>
    <col min="2" max="2" width="22" style="38" customWidth="1"/>
    <col min="3" max="3" width="1.28515625" style="38" customWidth="1"/>
    <col min="4" max="4" width="14.42578125" style="38" bestFit="1" customWidth="1"/>
    <col min="5" max="5" width="1.28515625" style="38" customWidth="1"/>
    <col min="6" max="6" width="14.28515625" style="38" customWidth="1"/>
    <col min="7" max="7" width="1.28515625" style="38" customWidth="1"/>
    <col min="8" max="8" width="13" style="38" customWidth="1"/>
    <col min="9" max="9" width="1.28515625" style="38" customWidth="1"/>
    <col min="10" max="10" width="19.42578125" style="38" customWidth="1"/>
    <col min="11" max="11" width="1.28515625" style="38" customWidth="1"/>
    <col min="12" max="12" width="14.42578125" style="38" bestFit="1" customWidth="1"/>
    <col min="13" max="13" width="1.28515625" style="38" customWidth="1"/>
    <col min="14" max="14" width="14.28515625" style="38" customWidth="1"/>
    <col min="15" max="15" width="1.28515625" style="38" customWidth="1"/>
    <col min="16" max="16" width="13" style="38" customWidth="1"/>
    <col min="17" max="17" width="1.28515625" style="38" customWidth="1"/>
    <col min="18" max="18" width="19.42578125" style="38" customWidth="1"/>
    <col min="19" max="19" width="0.28515625" style="38" customWidth="1"/>
    <col min="20" max="16384" width="9.140625" style="38"/>
  </cols>
  <sheetData>
    <row r="1" spans="1:19" s="37" customFormat="1" ht="44.25" x14ac:dyDescent="0.2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19" ht="44.25" x14ac:dyDescent="0.2">
      <c r="A2" s="107" t="s">
        <v>42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19" ht="44.25" x14ac:dyDescent="0.2">
      <c r="A3" s="107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1:19" ht="14.45" customHeight="1" x14ac:dyDescent="0.2"/>
    <row r="5" spans="1:19" ht="30.75" x14ac:dyDescent="0.2">
      <c r="A5" s="50" t="s">
        <v>65</v>
      </c>
      <c r="B5" s="59" t="s">
        <v>66</v>
      </c>
      <c r="C5" s="60"/>
      <c r="D5" s="60"/>
      <c r="E5" s="60"/>
      <c r="F5" s="61"/>
      <c r="G5" s="58"/>
      <c r="H5" s="58"/>
      <c r="I5" s="58"/>
      <c r="J5" s="58"/>
    </row>
    <row r="6" spans="1:19" ht="25.5" customHeight="1" x14ac:dyDescent="0.2">
      <c r="C6" s="56"/>
      <c r="D6" s="118" t="s">
        <v>59</v>
      </c>
      <c r="E6" s="118"/>
      <c r="F6" s="118"/>
      <c r="G6" s="118"/>
      <c r="H6" s="118"/>
      <c r="I6" s="118"/>
      <c r="J6" s="118"/>
      <c r="K6" s="57"/>
      <c r="L6" s="118" t="s">
        <v>60</v>
      </c>
      <c r="M6" s="118"/>
      <c r="N6" s="118"/>
      <c r="O6" s="118"/>
      <c r="P6" s="118"/>
      <c r="Q6" s="118"/>
      <c r="R6" s="118"/>
      <c r="S6" s="39"/>
    </row>
    <row r="7" spans="1:19" ht="25.5" customHeight="1" x14ac:dyDescent="0.2">
      <c r="D7" s="47"/>
      <c r="E7" s="37"/>
      <c r="F7" s="47"/>
      <c r="G7" s="37"/>
      <c r="H7" s="47"/>
      <c r="I7" s="37"/>
      <c r="J7" s="47"/>
      <c r="L7" s="47"/>
      <c r="M7" s="37"/>
      <c r="N7" s="47"/>
      <c r="O7" s="37"/>
      <c r="P7" s="47"/>
      <c r="Q7" s="37"/>
      <c r="R7" s="47"/>
    </row>
    <row r="8" spans="1:19" ht="27" customHeight="1" x14ac:dyDescent="0.2">
      <c r="A8" s="114" t="s">
        <v>67</v>
      </c>
      <c r="B8" s="115"/>
      <c r="D8" s="46" t="s">
        <v>68</v>
      </c>
      <c r="F8" s="46" t="s">
        <v>63</v>
      </c>
      <c r="H8" s="46" t="s">
        <v>64</v>
      </c>
      <c r="J8" s="46" t="s">
        <v>20</v>
      </c>
      <c r="L8" s="46" t="s">
        <v>68</v>
      </c>
      <c r="N8" s="46" t="s">
        <v>63</v>
      </c>
      <c r="P8" s="46" t="s">
        <v>64</v>
      </c>
      <c r="R8" s="46" t="s">
        <v>20</v>
      </c>
    </row>
    <row r="9" spans="1:19" ht="27.75" customHeight="1" x14ac:dyDescent="0.2">
      <c r="A9" s="116" t="s">
        <v>31</v>
      </c>
      <c r="B9" s="117"/>
      <c r="D9" s="48">
        <v>2646575330</v>
      </c>
      <c r="F9" s="48">
        <v>-562175752</v>
      </c>
      <c r="H9" s="48">
        <v>0</v>
      </c>
      <c r="J9" s="48">
        <v>2084399578</v>
      </c>
      <c r="L9" s="48">
        <v>2646575330</v>
      </c>
      <c r="N9" s="48">
        <v>-562175752</v>
      </c>
      <c r="P9" s="48">
        <v>0</v>
      </c>
      <c r="R9" s="48">
        <v>2084399578</v>
      </c>
    </row>
    <row r="10" spans="1:19" ht="27.75" customHeight="1" thickBot="1" x14ac:dyDescent="0.25">
      <c r="A10" s="97" t="s">
        <v>20</v>
      </c>
      <c r="B10" s="98"/>
      <c r="D10" s="45">
        <v>2646575330</v>
      </c>
      <c r="F10" s="45">
        <v>-562175752</v>
      </c>
      <c r="H10" s="45">
        <v>0</v>
      </c>
      <c r="J10" s="45">
        <v>2084399578</v>
      </c>
      <c r="L10" s="45">
        <v>2646575330</v>
      </c>
      <c r="N10" s="45">
        <v>-562175752</v>
      </c>
      <c r="P10" s="45">
        <v>0</v>
      </c>
      <c r="R10" s="45">
        <v>2084399578</v>
      </c>
    </row>
    <row r="11" spans="1:19" ht="13.5" thickTop="1" x14ac:dyDescent="0.2">
      <c r="A11" s="43"/>
      <c r="B11" s="37"/>
      <c r="D11" s="37"/>
      <c r="F11" s="37"/>
      <c r="H11" s="37"/>
      <c r="J11" s="37"/>
      <c r="L11" s="37"/>
      <c r="N11" s="37"/>
      <c r="P11" s="37"/>
      <c r="R11" s="37"/>
    </row>
  </sheetData>
  <mergeCells count="8">
    <mergeCell ref="A8:B8"/>
    <mergeCell ref="A9:B9"/>
    <mergeCell ref="A10:B10"/>
    <mergeCell ref="A1:R1"/>
    <mergeCell ref="A2:R2"/>
    <mergeCell ref="A3:R3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 tint="-0.749992370372631"/>
    <pageSetUpPr fitToPage="1"/>
  </sheetPr>
  <dimension ref="A1:J14"/>
  <sheetViews>
    <sheetView rightToLeft="1" workbookViewId="0">
      <selection activeCell="H15" sqref="H15"/>
    </sheetView>
  </sheetViews>
  <sheetFormatPr defaultRowHeight="12.75" x14ac:dyDescent="0.2"/>
  <cols>
    <col min="1" max="1" width="5.140625" style="5" customWidth="1"/>
    <col min="2" max="2" width="40.28515625" style="3" customWidth="1"/>
    <col min="3" max="3" width="1.28515625" style="3" customWidth="1"/>
    <col min="4" max="4" width="19.42578125" style="3" customWidth="1"/>
    <col min="5" max="5" width="1.28515625" style="3" customWidth="1"/>
    <col min="6" max="6" width="20.7109375" style="3" customWidth="1"/>
    <col min="7" max="7" width="1.28515625" style="3" customWidth="1"/>
    <col min="8" max="8" width="19.42578125" style="3" customWidth="1"/>
    <col min="9" max="9" width="1.28515625" style="3" customWidth="1"/>
    <col min="10" max="10" width="19.42578125" style="3" customWidth="1"/>
    <col min="11" max="11" width="0.28515625" style="3" customWidth="1"/>
    <col min="12" max="16384" width="9.140625" style="3"/>
  </cols>
  <sheetData>
    <row r="1" spans="1:10" s="34" customFormat="1" ht="44.25" x14ac:dyDescen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35" customFormat="1" ht="44.25" x14ac:dyDescent="1">
      <c r="A2" s="86" t="s">
        <v>42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s="35" customFormat="1" ht="44.25" x14ac:dyDescent="1">
      <c r="A3" s="86" t="s">
        <v>2</v>
      </c>
      <c r="B3" s="87"/>
      <c r="C3" s="87"/>
      <c r="D3" s="87"/>
      <c r="E3" s="87"/>
      <c r="F3" s="87"/>
      <c r="G3" s="87"/>
      <c r="H3" s="87"/>
      <c r="I3" s="87"/>
      <c r="J3" s="87"/>
    </row>
    <row r="4" spans="1:10" ht="14.45" customHeight="1" x14ac:dyDescent="0.2"/>
    <row r="5" spans="1:10" ht="30.75" x14ac:dyDescent="0.2">
      <c r="A5" s="24" t="s">
        <v>69</v>
      </c>
      <c r="B5" s="88" t="s">
        <v>70</v>
      </c>
      <c r="C5" s="88"/>
      <c r="D5" s="88"/>
      <c r="E5" s="88"/>
      <c r="F5" s="88"/>
      <c r="G5" s="88"/>
      <c r="H5" s="88"/>
      <c r="I5" s="88"/>
      <c r="J5" s="88"/>
    </row>
    <row r="6" spans="1:10" ht="24" customHeight="1" x14ac:dyDescent="0.2">
      <c r="D6" s="81" t="s">
        <v>59</v>
      </c>
      <c r="E6" s="81"/>
      <c r="F6" s="81"/>
      <c r="H6" s="81" t="s">
        <v>60</v>
      </c>
      <c r="I6" s="81"/>
      <c r="J6" s="81"/>
    </row>
    <row r="7" spans="1:10" ht="36.4" customHeight="1" x14ac:dyDescent="0.2">
      <c r="A7" s="92" t="s">
        <v>71</v>
      </c>
      <c r="B7" s="81"/>
      <c r="D7" s="62" t="s">
        <v>72</v>
      </c>
      <c r="E7" s="1"/>
      <c r="F7" s="62" t="s">
        <v>73</v>
      </c>
      <c r="H7" s="62" t="s">
        <v>72</v>
      </c>
      <c r="I7" s="1"/>
      <c r="J7" s="62" t="s">
        <v>73</v>
      </c>
    </row>
    <row r="8" spans="1:10" ht="21.75" customHeight="1" x14ac:dyDescent="0.2">
      <c r="A8" s="93" t="s">
        <v>90</v>
      </c>
      <c r="B8" s="94"/>
      <c r="D8" s="14">
        <v>66038105551</v>
      </c>
      <c r="F8" s="15"/>
      <c r="H8" s="14">
        <v>90731232473</v>
      </c>
      <c r="J8" s="15"/>
    </row>
    <row r="9" spans="1:10" ht="21.75" customHeight="1" x14ac:dyDescent="0.2">
      <c r="A9" s="95" t="s">
        <v>91</v>
      </c>
      <c r="B9" s="96"/>
      <c r="D9" s="27">
        <v>79883506836</v>
      </c>
      <c r="F9" s="28"/>
      <c r="H9" s="27">
        <v>85169260260</v>
      </c>
      <c r="J9" s="28"/>
    </row>
    <row r="10" spans="1:10" ht="21.75" customHeight="1" thickBot="1" x14ac:dyDescent="0.25">
      <c r="A10" s="79" t="s">
        <v>20</v>
      </c>
      <c r="B10" s="80"/>
      <c r="D10" s="22">
        <f>SUM(D8:D9)</f>
        <v>145921612387</v>
      </c>
      <c r="F10" s="22"/>
      <c r="H10" s="22">
        <f>SUM(H8:H9)</f>
        <v>175900492733</v>
      </c>
      <c r="J10" s="22"/>
    </row>
    <row r="11" spans="1:10" ht="13.5" thickTop="1" x14ac:dyDescent="0.2">
      <c r="A11" s="20"/>
      <c r="B11" s="1"/>
      <c r="D11" s="1"/>
      <c r="F11" s="1"/>
      <c r="H11" s="1"/>
      <c r="J11" s="1"/>
    </row>
    <row r="12" spans="1:10" x14ac:dyDescent="0.2">
      <c r="D12" s="134"/>
      <c r="H12" s="134"/>
    </row>
    <row r="13" spans="1:10" x14ac:dyDescent="0.2">
      <c r="H13" s="134"/>
    </row>
    <row r="14" spans="1:10" x14ac:dyDescent="0.2">
      <c r="D14" s="134"/>
    </row>
  </sheetData>
  <mergeCells count="10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 tint="-0.749992370372631"/>
    <pageSetUpPr fitToPage="1"/>
  </sheetPr>
  <dimension ref="A1:I12"/>
  <sheetViews>
    <sheetView rightToLeft="1" workbookViewId="0">
      <selection activeCell="F12" sqref="F12"/>
    </sheetView>
  </sheetViews>
  <sheetFormatPr defaultRowHeight="12.75" x14ac:dyDescent="0.2"/>
  <cols>
    <col min="1" max="1" width="5.140625" style="5" customWidth="1"/>
    <col min="2" max="2" width="41.5703125" style="3" customWidth="1"/>
    <col min="3" max="3" width="1.28515625" style="3" customWidth="1"/>
    <col min="4" max="4" width="19.42578125" style="3" customWidth="1"/>
    <col min="5" max="5" width="1.28515625" style="3" customWidth="1"/>
    <col min="6" max="6" width="19.42578125" style="3" customWidth="1"/>
    <col min="7" max="7" width="0.28515625" style="3" customWidth="1"/>
    <col min="8" max="16384" width="9.140625" style="3"/>
  </cols>
  <sheetData>
    <row r="1" spans="1:9" s="1" customFormat="1" ht="44.25" x14ac:dyDescent="0.2">
      <c r="A1" s="84" t="s">
        <v>0</v>
      </c>
      <c r="B1" s="85"/>
      <c r="C1" s="85"/>
      <c r="D1" s="85"/>
      <c r="E1" s="85"/>
      <c r="F1" s="85"/>
    </row>
    <row r="2" spans="1:9" ht="44.25" x14ac:dyDescent="0.2">
      <c r="A2" s="86" t="s">
        <v>42</v>
      </c>
      <c r="B2" s="87"/>
      <c r="C2" s="87"/>
      <c r="D2" s="87"/>
      <c r="E2" s="87"/>
      <c r="F2" s="87"/>
    </row>
    <row r="3" spans="1:9" ht="44.25" x14ac:dyDescent="0.2">
      <c r="A3" s="86" t="s">
        <v>2</v>
      </c>
      <c r="B3" s="87"/>
      <c r="C3" s="87"/>
      <c r="D3" s="87"/>
      <c r="E3" s="87"/>
      <c r="F3" s="87"/>
    </row>
    <row r="5" spans="1:9" s="36" customFormat="1" ht="29.1" customHeight="1" x14ac:dyDescent="0.55000000000000004">
      <c r="A5" s="24" t="s">
        <v>74</v>
      </c>
      <c r="B5" s="88" t="s">
        <v>56</v>
      </c>
      <c r="C5" s="88"/>
      <c r="D5" s="88"/>
      <c r="E5" s="88"/>
      <c r="F5" s="88"/>
    </row>
    <row r="6" spans="1:9" ht="21" customHeight="1" x14ac:dyDescent="0.2">
      <c r="D6" s="63" t="s">
        <v>59</v>
      </c>
      <c r="F6" s="63" t="s">
        <v>9</v>
      </c>
    </row>
    <row r="7" spans="1:9" ht="21" customHeight="1" x14ac:dyDescent="0.2">
      <c r="A7" s="92" t="s">
        <v>56</v>
      </c>
      <c r="B7" s="81"/>
      <c r="D7" s="16" t="s">
        <v>38</v>
      </c>
      <c r="F7" s="16" t="s">
        <v>38</v>
      </c>
    </row>
    <row r="8" spans="1:9" ht="21.75" customHeight="1" x14ac:dyDescent="0.2">
      <c r="A8" s="93" t="s">
        <v>56</v>
      </c>
      <c r="B8" s="94"/>
      <c r="D8" s="14">
        <v>0</v>
      </c>
      <c r="F8" s="14">
        <v>0</v>
      </c>
      <c r="I8" s="135" t="s">
        <v>92</v>
      </c>
    </row>
    <row r="9" spans="1:9" ht="21.75" customHeight="1" x14ac:dyDescent="0.2">
      <c r="A9" s="119" t="s">
        <v>75</v>
      </c>
      <c r="B9" s="120"/>
      <c r="D9" s="6">
        <v>0</v>
      </c>
      <c r="F9" s="6">
        <v>0</v>
      </c>
    </row>
    <row r="10" spans="1:9" ht="21.75" customHeight="1" x14ac:dyDescent="0.2">
      <c r="A10" s="95" t="s">
        <v>76</v>
      </c>
      <c r="B10" s="96"/>
      <c r="D10" s="27">
        <v>22683749</v>
      </c>
      <c r="F10" s="27">
        <v>22683749</v>
      </c>
    </row>
    <row r="11" spans="1:9" ht="21.75" customHeight="1" thickBot="1" x14ac:dyDescent="0.25">
      <c r="A11" s="79" t="s">
        <v>20</v>
      </c>
      <c r="B11" s="80"/>
      <c r="D11" s="22">
        <f>SUM(D8:D10)</f>
        <v>22683749</v>
      </c>
      <c r="F11" s="22">
        <f>SUM(F8:F10)</f>
        <v>22683749</v>
      </c>
    </row>
    <row r="12" spans="1:9" ht="13.5" thickTop="1" x14ac:dyDescent="0.2">
      <c r="A12" s="20"/>
      <c r="B12" s="1"/>
      <c r="D12" s="1"/>
      <c r="F12" s="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 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 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saeed.cheraghi2014@gmail.com</cp:lastModifiedBy>
  <dcterms:created xsi:type="dcterms:W3CDTF">2026-04-26T14:32:41Z</dcterms:created>
  <dcterms:modified xsi:type="dcterms:W3CDTF">2026-04-27T11:49:27Z</dcterms:modified>
</cp:coreProperties>
</file>