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V:\بخشی صنایع گندم\ولتاژ\1405\گزارش پورتفو ماهانه\02\"/>
    </mc:Choice>
  </mc:AlternateContent>
  <xr:revisionPtr revIDLastSave="0" documentId="13_ncr:1_{DFA1F7ED-9018-4048-95FD-68CE5EE97C6B}" xr6:coauthVersionLast="47" xr6:coauthVersionMax="47" xr10:uidLastSave="{00000000-0000-0000-0000-000000000000}"/>
  <bookViews>
    <workbookView xWindow="-120" yWindow="-120" windowWidth="29040" windowHeight="15840" tabRatio="915" activeTab="1" xr2:uid="{00000000-000D-0000-FFFF-FFFF00000000}"/>
  </bookViews>
  <sheets>
    <sheet name="صورت وضعیت " sheetId="22" r:id="rId1"/>
    <sheet name="سهام" sheetId="2" r:id="rId2"/>
    <sheet name="واحدهای صندوق" sheetId="4" r:id="rId3"/>
    <sheet name="اوراق" sheetId="5" r:id="rId4"/>
    <sheet name="سپرده" sheetId="7" r:id="rId5"/>
    <sheet name="درآمد" sheetId="8" r:id="rId6"/>
    <sheet name="درآمد سرمایه گذاری در سهام" sheetId="9" r:id="rId7"/>
    <sheet name="درآمد سرمایه گذاری در صندوق" sheetId="10" r:id="rId8"/>
    <sheet name="درآمد سرمایه گذاری در اوراق به" sheetId="11" r:id="rId9"/>
    <sheet name="درآمد سپرده بانکی" sheetId="13" r:id="rId10"/>
    <sheet name="سایر درآمدها" sheetId="14" r:id="rId11"/>
    <sheet name="سود اوراق بهادار" sheetId="17" r:id="rId12"/>
    <sheet name="سود سپرده بانکی" sheetId="18" r:id="rId13"/>
    <sheet name="درآمد ناشی از فروش" sheetId="19" r:id="rId14"/>
    <sheet name="درآمد ناشی از تغییر قیمت اوراق" sheetId="21" r:id="rId15"/>
  </sheets>
  <definedNames>
    <definedName name="_xlnm.Print_Area" localSheetId="3">اوراق!$A$1:$AM$10</definedName>
    <definedName name="_xlnm.Print_Area" localSheetId="5">درآمد!$A$1:$K$13</definedName>
    <definedName name="_xlnm.Print_Area" localSheetId="9">'درآمد سپرده بانکی'!$A$1:$K$10</definedName>
    <definedName name="_xlnm.Print_Area" localSheetId="8">'درآمد سرمایه گذاری در اوراق به'!$A$1:$S$10</definedName>
    <definedName name="_xlnm.Print_Area" localSheetId="6">'درآمد سرمایه گذاری در سهام'!$A$1:$X$22</definedName>
    <definedName name="_xlnm.Print_Area" localSheetId="7">'درآمد سرمایه گذاری در صندوق'!$A$1:$W$10</definedName>
    <definedName name="_xlnm.Print_Area" localSheetId="14">'درآمد ناشی از تغییر قیمت اوراق'!$A$1:$S$21</definedName>
    <definedName name="_xlnm.Print_Area" localSheetId="13">'درآمد ناشی از فروش'!$A$1:$S$10</definedName>
    <definedName name="_xlnm.Print_Area" localSheetId="10">'سایر درآمدها'!$A$1:$G$11</definedName>
    <definedName name="_xlnm.Print_Area" localSheetId="4">سپرده!$A$1:$M$12</definedName>
    <definedName name="_xlnm.Print_Area" localSheetId="11">'سود اوراق بهادار'!$A$1:$U$9</definedName>
    <definedName name="_xlnm.Print_Area" localSheetId="12">'سود سپرده بانکی'!$A$1:$N$14</definedName>
    <definedName name="_xlnm.Print_Area" localSheetId="1">سهام!$A$1:$AC$22</definedName>
    <definedName name="_xlnm.Print_Area" localSheetId="0">'صورت وضعیت '!$E$1:$G$6</definedName>
    <definedName name="_xlnm.Print_Area" localSheetId="2">'واحدهای صندوق'!$A$1:$AB$10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3" l="1"/>
  <c r="D10" i="13"/>
  <c r="J12" i="7"/>
  <c r="H12" i="7"/>
  <c r="F12" i="7"/>
  <c r="D12" i="7"/>
</calcChain>
</file>

<file path=xl/sharedStrings.xml><?xml version="1.0" encoding="utf-8"?>
<sst xmlns="http://schemas.openxmlformats.org/spreadsheetml/2006/main" count="335" uniqueCount="128">
  <si>
    <t>صندوق سرمایه گذاری بخشی صنایع گندم</t>
  </si>
  <si>
    <t>صورت وضعیت پرتفوی صندوق س. بخشی صنایع گندم1-ب (ولتاژ)</t>
  </si>
  <si>
    <t>برای ماه منتهی به 1405/02/31</t>
  </si>
  <si>
    <t>-1</t>
  </si>
  <si>
    <t>سرمایه گذاری ها</t>
  </si>
  <si>
    <t>-1-1</t>
  </si>
  <si>
    <t>1405/01/31</t>
  </si>
  <si>
    <t>تغییرات طی دوره</t>
  </si>
  <si>
    <t>1405/02/31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</si>
  <si>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</si>
  <si>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</si>
  <si>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</si>
  <si>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</si>
  <si>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</si>
  <si>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</si>
  <si>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</si>
  <si>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</si>
  <si>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</si>
  <si>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شمش طلا GoldBar</t>
  </si>
  <si>
    <t>گروه مپنا (سهامی عام)</t>
  </si>
  <si>
    <t>سرمایه‌گذاری‌نیرو</t>
  </si>
  <si>
    <t>توسعه‌معادن‌وفلزات‌</t>
  </si>
  <si>
    <t>قنداصفهان‌</t>
  </si>
  <si>
    <t>مدیریت انرژی امید  تابان هور</t>
  </si>
  <si>
    <t>توسعه مسیر برق گیلان</t>
  </si>
  <si>
    <t>سیمرغ</t>
  </si>
  <si>
    <t>مدیریت نیروگاهی ایرانیان مپنا</t>
  </si>
  <si>
    <t>توسعه حمل و نقل ریلی پارسیان</t>
  </si>
  <si>
    <t>کارخانجات تولیدی نیروترانسفو</t>
  </si>
  <si>
    <t>میلگرد SteelRebar</t>
  </si>
  <si>
    <t>گواهی صرفه جویی برق عادی0612</t>
  </si>
  <si>
    <t>جمع</t>
  </si>
  <si>
    <t>نرخ سود موثر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</si>
  <si>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</si>
  <si>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</si>
  <si>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</si>
  <si>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</si>
  <si>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</si>
  <si>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</si>
  <si>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</si>
  <si>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ص.س. املاک و مستغلات امین شهر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</si>
  <si>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</si>
  <si>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</si>
  <si>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</si>
  <si>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</si>
  <si>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</si>
  <si>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</si>
  <si>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</si>
  <si>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</si>
  <si>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</si>
  <si>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مرابحه عام دولت264-ش.خ070523</t>
  </si>
  <si>
    <t>بله</t>
  </si>
  <si>
    <t>1404/10/23</t>
  </si>
  <si>
    <t>1407/05/23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</si>
  <si>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</si>
  <si>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</si>
  <si>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</si>
  <si>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</si>
  <si>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</si>
  <si>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</si>
  <si>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1.14%</t>
  </si>
  <si>
    <t>0.00%</t>
  </si>
  <si>
    <t>صورت وضعیت درآمدها صندوق س. بخشی صنایع گندم1-ب (ولتاژ)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</si>
  <si>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</si>
  <si>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</si>
  <si>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</si>
  <si>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</si>
  <si>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</si>
  <si>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</si>
  <si>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</si>
  <si>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</si>
  <si>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</si>
  <si>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</si>
  <si>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</si>
  <si>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</si>
  <si>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</si>
  <si>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</si>
  <si>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</si>
  <si>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</si>
  <si>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</si>
  <si>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</si>
  <si>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</si>
  <si>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</si>
  <si>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</si>
  <si>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</si>
  <si>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</si>
  <si>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</si>
  <si>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-2-2</t>
  </si>
  <si>
    <t>درآمد حاصل از سرمایه­گذاری در واحدهای صندوق</t>
  </si>
  <si>
    <t>درآمد سود صندوق</t>
  </si>
  <si>
    <t>صندوق ص.س. املاک و مستغلات امین شهر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</si>
  <si>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</si>
  <si>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</si>
  <si>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</si>
  <si>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</si>
  <si>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</si>
  <si>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</si>
  <si>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</si>
  <si>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</si>
  <si>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</si>
  <si>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</si>
  <si>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</si>
  <si>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</si>
  <si>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هزینه تنزیل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</si>
  <si>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</si>
  <si>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</si>
  <si>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</si>
  <si>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</si>
  <si>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</si>
  <si>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</si>
  <si>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</si>
  <si>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</si>
  <si>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</si>
  <si>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</si>
  <si>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</si>
  <si>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</si>
  <si>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صورت وضعیت پرتفوی</t>
  </si>
  <si>
    <t>جــــــــمـــع</t>
  </si>
  <si>
    <t>سپرده کوتاه مدت بانک گردشگری</t>
  </si>
  <si>
    <t xml:space="preserve">سپرده بلند مدت بانک گردشگری   </t>
  </si>
  <si>
    <t>82/26%</t>
  </si>
  <si>
    <t xml:space="preserve">سپرده کوتاه مدت بانک خاورمیانه  </t>
  </si>
  <si>
    <t>83/04%</t>
  </si>
  <si>
    <t xml:space="preserve">سپرده کوتاه مدت بانک گردشگری  </t>
  </si>
  <si>
    <t xml:space="preserve">سپرده بلند مدت بانک گردشگری  </t>
  </si>
  <si>
    <t xml:space="preserve">سپرده کوتاه مدت بانک گردشگری   </t>
  </si>
  <si>
    <t>سپرده بلند مدت بانک گردشگری</t>
  </si>
  <si>
    <t xml:space="preserve">سرمایه گذاری در سهام و حق تقدم سهام و گواهی سپرده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</si>
</sst>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-_ ;_ * #,##0.00\-_ ;_ * &quot;-&quot;??_-_ ;_ @_ "/>
    <numFmt numFmtId="164" formatCode="#,##0_-;[Red]\(#,###\)"/>
    <numFmt numFmtId="165" formatCode="_ * #,##0_-_ ;_ * #,##0\-_ ;_ * &quot;-&quot;??_-_ ;_ @_ "/>
  </numFmts>
  <fonts count="11" x14ac:knownFonts="1">
    <font>
      <sz val="10"/>
      <color rgb="FF000000"/>
      <name val="Arial"/>
      <charset val="1"/>
    </font>
    <font>
      <sz val="8"/>
      <color rgb="FF000000"/>
      <name val="Arial"/>
      <family val="2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sz val="24"/>
      <color theme="3" tint="-0.249977111117893"/>
      <name val="IranNastaliq"/>
      <family val="1"/>
    </font>
    <font>
      <b/>
      <sz val="14"/>
      <color theme="3" tint="-0.249977111117893"/>
      <name val="B Nazanin"/>
      <charset val="178"/>
    </font>
    <font>
      <sz val="10"/>
      <color theme="3" tint="-0.249977111117893"/>
      <name val="Arial"/>
      <family val="2"/>
    </font>
    <font>
      <b/>
      <sz val="15"/>
      <color theme="3" tint="-0.249977111117893"/>
      <name val="B Traffic"/>
      <charset val="178"/>
    </font>
    <font>
      <b/>
      <sz val="12"/>
      <color theme="3" tint="-0.249977111117893"/>
      <name val="B Nazanin"/>
      <charset val="178"/>
    </font>
    <font>
      <sz val="10"/>
      <color theme="3" tint="-0.249977111117893"/>
      <name val="B Traffic"/>
      <charset val="17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double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74">
    <xf numFmtId="0" fontId="0" fillId="0" borderId="0" xfId="0" applyAlignment="1">
      <alignment horizontal="left"/>
    </xf>
    <xf numFmtId="0" fontId="4" fillId="2" borderId="0" xfId="3" applyFill="1" applyAlignment="1">
      <alignment horizontal="left"/>
    </xf>
    <xf numFmtId="0" fontId="0" fillId="2" borderId="1" xfId="0" applyFill="1" applyBorder="1" applyAlignment="1">
      <alignment horizontal="left"/>
    </xf>
    <xf numFmtId="0" fontId="3" fillId="2" borderId="1" xfId="0" applyFont="1" applyFill="1" applyBorder="1" applyAlignment="1">
      <alignment horizontal="right" vertical="top"/>
    </xf>
    <xf numFmtId="3" fontId="3" fillId="2" borderId="1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 applyAlignment="1">
      <alignment horizontal="right" vertical="top"/>
    </xf>
    <xf numFmtId="0" fontId="0" fillId="2" borderId="4" xfId="0" applyFill="1" applyBorder="1" applyAlignment="1">
      <alignment horizontal="left"/>
    </xf>
    <xf numFmtId="0" fontId="2" fillId="2" borderId="3" xfId="0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right" vertical="top"/>
    </xf>
    <xf numFmtId="3" fontId="3" fillId="2" borderId="4" xfId="0" applyNumberFormat="1" applyFont="1" applyFill="1" applyBorder="1" applyAlignment="1">
      <alignment horizontal="right" vertical="top"/>
    </xf>
    <xf numFmtId="0" fontId="3" fillId="2" borderId="4" xfId="0" applyFont="1" applyFill="1" applyBorder="1" applyAlignment="1">
      <alignment horizontal="right" vertical="top"/>
    </xf>
    <xf numFmtId="0" fontId="2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top"/>
    </xf>
    <xf numFmtId="0" fontId="0" fillId="2" borderId="2" xfId="0" applyFill="1" applyBorder="1" applyAlignment="1">
      <alignment horizontal="left"/>
    </xf>
    <xf numFmtId="3" fontId="3" fillId="2" borderId="2" xfId="0" applyNumberFormat="1" applyFont="1" applyFill="1" applyBorder="1" applyAlignment="1">
      <alignment horizontal="right" vertical="top"/>
    </xf>
    <xf numFmtId="4" fontId="3" fillId="2" borderId="2" xfId="0" applyNumberFormat="1" applyFont="1" applyFill="1" applyBorder="1" applyAlignment="1">
      <alignment horizontal="right" vertical="top"/>
    </xf>
    <xf numFmtId="3" fontId="3" fillId="2" borderId="7" xfId="0" applyNumberFormat="1" applyFont="1" applyFill="1" applyBorder="1" applyAlignment="1">
      <alignment horizontal="right" vertical="top"/>
    </xf>
    <xf numFmtId="4" fontId="3" fillId="2" borderId="7" xfId="0" applyNumberFormat="1" applyFont="1" applyFill="1" applyBorder="1" applyAlignment="1">
      <alignment horizontal="right" vertical="top"/>
    </xf>
    <xf numFmtId="0" fontId="6" fillId="2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/>
    </xf>
    <xf numFmtId="0" fontId="9" fillId="2" borderId="7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left"/>
    </xf>
    <xf numFmtId="164" fontId="6" fillId="2" borderId="1" xfId="0" applyNumberFormat="1" applyFont="1" applyFill="1" applyBorder="1" applyAlignment="1">
      <alignment horizontal="right" vertical="center"/>
    </xf>
    <xf numFmtId="164" fontId="7" fillId="2" borderId="1" xfId="0" applyNumberFormat="1" applyFont="1" applyFill="1" applyBorder="1" applyAlignment="1">
      <alignment horizontal="left"/>
    </xf>
    <xf numFmtId="164" fontId="3" fillId="2" borderId="1" xfId="0" applyNumberFormat="1" applyFont="1" applyFill="1" applyBorder="1" applyAlignment="1">
      <alignment horizontal="right" vertical="top"/>
    </xf>
    <xf numFmtId="164" fontId="0" fillId="2" borderId="4" xfId="0" applyNumberFormat="1" applyFill="1" applyBorder="1" applyAlignment="1">
      <alignment horizontal="left"/>
    </xf>
    <xf numFmtId="164" fontId="2" fillId="2" borderId="3" xfId="0" applyNumberFormat="1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right" vertical="top"/>
    </xf>
    <xf numFmtId="164" fontId="2" fillId="2" borderId="6" xfId="0" applyNumberFormat="1" applyFont="1" applyFill="1" applyBorder="1" applyAlignment="1">
      <alignment horizontal="center" vertical="center"/>
    </xf>
    <xf numFmtId="164" fontId="3" fillId="2" borderId="8" xfId="0" applyNumberFormat="1" applyFont="1" applyFill="1" applyBorder="1" applyAlignment="1">
      <alignment horizontal="right" vertical="top"/>
    </xf>
    <xf numFmtId="164" fontId="9" fillId="2" borderId="7" xfId="0" applyNumberFormat="1" applyFont="1" applyFill="1" applyBorder="1" applyAlignment="1">
      <alignment horizontal="center" vertical="center"/>
    </xf>
    <xf numFmtId="164" fontId="3" fillId="2" borderId="7" xfId="0" applyNumberFormat="1" applyFont="1" applyFill="1" applyBorder="1" applyAlignment="1">
      <alignment horizontal="right" vertical="top"/>
    </xf>
    <xf numFmtId="3" fontId="3" fillId="2" borderId="8" xfId="0" applyNumberFormat="1" applyFont="1" applyFill="1" applyBorder="1" applyAlignment="1">
      <alignment horizontal="right" vertical="top"/>
    </xf>
    <xf numFmtId="164" fontId="3" fillId="2" borderId="2" xfId="0" applyNumberFormat="1" applyFont="1" applyFill="1" applyBorder="1" applyAlignment="1">
      <alignment horizontal="right" vertical="top"/>
    </xf>
    <xf numFmtId="0" fontId="10" fillId="2" borderId="1" xfId="0" applyFont="1" applyFill="1" applyBorder="1" applyAlignment="1">
      <alignment horizontal="left"/>
    </xf>
    <xf numFmtId="164" fontId="10" fillId="2" borderId="1" xfId="0" applyNumberFormat="1" applyFont="1" applyFill="1" applyBorder="1" applyAlignment="1">
      <alignment horizontal="left"/>
    </xf>
    <xf numFmtId="164" fontId="2" fillId="2" borderId="3" xfId="0" applyNumberFormat="1" applyFont="1" applyFill="1" applyBorder="1" applyAlignment="1">
      <alignment vertical="center"/>
    </xf>
    <xf numFmtId="164" fontId="3" fillId="2" borderId="9" xfId="0" applyNumberFormat="1" applyFont="1" applyFill="1" applyBorder="1" applyAlignment="1">
      <alignment vertical="top"/>
    </xf>
    <xf numFmtId="164" fontId="3" fillId="2" borderId="7" xfId="0" applyNumberFormat="1" applyFont="1" applyFill="1" applyBorder="1" applyAlignment="1">
      <alignment vertical="top"/>
    </xf>
    <xf numFmtId="0" fontId="2" fillId="2" borderId="3" xfId="0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5" fontId="0" fillId="2" borderId="1" xfId="1" applyNumberFormat="1" applyFont="1" applyFill="1" applyBorder="1" applyAlignment="1">
      <alignment horizontal="left"/>
    </xf>
    <xf numFmtId="49" fontId="3" fillId="2" borderId="2" xfId="2" applyNumberFormat="1" applyFont="1" applyFill="1" applyBorder="1" applyAlignment="1">
      <alignment horizontal="right" vertical="top"/>
    </xf>
    <xf numFmtId="49" fontId="3" fillId="2" borderId="7" xfId="2" applyNumberFormat="1" applyFont="1" applyFill="1" applyBorder="1" applyAlignment="1">
      <alignment horizontal="right" vertical="top"/>
    </xf>
    <xf numFmtId="3" fontId="3" fillId="2" borderId="4" xfId="0" applyNumberFormat="1" applyFont="1" applyFill="1" applyBorder="1" applyAlignment="1">
      <alignment horizontal="right" vertical="top"/>
    </xf>
    <xf numFmtId="3" fontId="3" fillId="2" borderId="2" xfId="0" applyNumberFormat="1" applyFont="1" applyFill="1" applyBorder="1" applyAlignment="1">
      <alignment horizontal="right" vertical="top"/>
    </xf>
    <xf numFmtId="3" fontId="3" fillId="2" borderId="7" xfId="0" applyNumberFormat="1" applyFont="1" applyFill="1" applyBorder="1" applyAlignment="1">
      <alignment horizontal="right" vertical="top"/>
    </xf>
    <xf numFmtId="0" fontId="8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5" fillId="2" borderId="0" xfId="3" applyFont="1" applyFill="1" applyAlignment="1">
      <alignment horizontal="center" vertical="center"/>
    </xf>
    <xf numFmtId="0" fontId="1" fillId="2" borderId="0" xfId="3" applyFont="1" applyFill="1" applyAlignment="1">
      <alignment horizontal="left" vertical="top"/>
    </xf>
    <xf numFmtId="0" fontId="3" fillId="2" borderId="1" xfId="0" applyFont="1" applyFill="1" applyBorder="1" applyAlignment="1">
      <alignment horizontal="right" vertical="top"/>
    </xf>
    <xf numFmtId="3" fontId="3" fillId="2" borderId="1" xfId="0" applyNumberFormat="1" applyFont="1" applyFill="1" applyBorder="1" applyAlignment="1">
      <alignment horizontal="right" vertical="top"/>
    </xf>
    <xf numFmtId="0" fontId="3" fillId="2" borderId="2" xfId="0" applyFont="1" applyFill="1" applyBorder="1" applyAlignment="1">
      <alignment horizontal="right" vertical="top"/>
    </xf>
    <xf numFmtId="0" fontId="9" fillId="2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right" vertical="top"/>
    </xf>
    <xf numFmtId="0" fontId="2" fillId="2" borderId="5" xfId="0" applyFont="1" applyFill="1" applyBorder="1" applyAlignment="1">
      <alignment horizontal="center" vertical="center"/>
    </xf>
    <xf numFmtId="164" fontId="9" fillId="2" borderId="7" xfId="0" applyNumberFormat="1" applyFont="1" applyFill="1" applyBorder="1" applyAlignment="1">
      <alignment horizontal="center" vertical="center"/>
    </xf>
    <xf numFmtId="164" fontId="3" fillId="2" borderId="7" xfId="0" applyNumberFormat="1" applyFont="1" applyFill="1" applyBorder="1" applyAlignment="1">
      <alignment horizontal="right" vertical="top"/>
    </xf>
    <xf numFmtId="164" fontId="2" fillId="2" borderId="3" xfId="0" applyNumberFormat="1" applyFont="1" applyFill="1" applyBorder="1" applyAlignment="1">
      <alignment horizontal="center" vertical="center"/>
    </xf>
    <xf numFmtId="164" fontId="3" fillId="2" borderId="8" xfId="0" applyNumberFormat="1" applyFont="1" applyFill="1" applyBorder="1" applyAlignment="1">
      <alignment horizontal="right" vertical="top"/>
    </xf>
    <xf numFmtId="164" fontId="8" fillId="2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right" vertical="center"/>
    </xf>
    <xf numFmtId="164" fontId="2" fillId="2" borderId="6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right" vertical="top"/>
    </xf>
    <xf numFmtId="164" fontId="3" fillId="2" borderId="2" xfId="0" applyNumberFormat="1" applyFont="1" applyFill="1" applyBorder="1" applyAlignment="1">
      <alignment horizontal="right" vertical="top"/>
    </xf>
    <xf numFmtId="164" fontId="3" fillId="2" borderId="4" xfId="0" applyNumberFormat="1" applyFont="1" applyFill="1" applyBorder="1" applyAlignment="1">
      <alignment horizontal="right" vertical="top"/>
    </xf>
    <xf numFmtId="0" fontId="3" fillId="2" borderId="8" xfId="0" applyFont="1" applyFill="1" applyBorder="1" applyAlignment="1">
      <alignment horizontal="right" vertical="top"/>
    </xf>
    <xf numFmtId="0" fontId="2" fillId="2" borderId="7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 xr:uid="{5F3BA88B-AF32-4F23-9409-48383C363488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3371850</xdr:colOff>
      <xdr:row>1</xdr:row>
      <xdr:rowOff>866775</xdr:rowOff>
    </xdr:from>
    <xdr:to>
      <xdr:col>6</xdr:col>
      <xdr:colOff>1057275</xdr:colOff>
      <xdr:row>6</xdr:row>
      <xdr:rowOff>89214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DCE1FDC-EB1B-2D8B-CA0B-6110E0AC7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7467325" y="1800225"/>
          <a:ext cx="5562600" cy="42992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9CBB1-5DAE-430C-90F6-4B6CAE76B86C}">
  <sheetPr>
    <tabColor theme="2" tint="-9.9978637043366805E-2"/>
    <pageSetUpPr fitToPage="1"/>
  </sheetPr>
  <dimension ref="E1:G6"/>
  <sheetViews>
    <sheetView rightToLeft="1" workbookViewId="0">
      <selection activeCell="A3" sqref="A3"/>
    </sheetView>
  </sheetViews>
  <sheetFormatPr defaultRowHeight="12.75" x14ac:dyDescent="0.2"/>
  <cols>
    <col min="1" max="4" width="9.140625" style="1"/>
    <col min="5" max="5" width="72.7109375" style="1" customWidth="1"/>
    <col min="6" max="6" width="45.42578125" style="1" customWidth="1"/>
    <col min="7" max="7" width="76.5703125" style="1" customWidth="1"/>
    <col min="8" max="16384" width="9.140625" style="1"/>
  </cols>
  <sheetData>
    <row r="1" spans="5:7" ht="73.5" customHeight="1" x14ac:dyDescent="0.2">
      <c r="E1" s="52" t="s">
        <v>0</v>
      </c>
      <c r="F1" s="52"/>
      <c r="G1" s="52"/>
    </row>
    <row r="2" spans="5:7" ht="73.5" customHeight="1" x14ac:dyDescent="0.2">
      <c r="E2" s="52" t="s">
        <v>116</v>
      </c>
      <c r="F2" s="52"/>
      <c r="G2" s="52"/>
    </row>
    <row r="3" spans="5:7" ht="73.5" customHeight="1" x14ac:dyDescent="0.2">
      <c r="E3" s="52" t="s">
        <v>2</v>
      </c>
      <c r="F3" s="52"/>
      <c r="G3" s="52"/>
    </row>
    <row r="4" spans="5:7" ht="7.35" customHeight="1" x14ac:dyDescent="0.2"/>
    <row r="5" spans="5:7" ht="123.6" customHeight="1" x14ac:dyDescent="0.2">
      <c r="F5" s="53"/>
    </row>
    <row r="6" spans="5:7" ht="123.6" customHeight="1" x14ac:dyDescent="0.2">
      <c r="F6" s="53"/>
    </row>
  </sheetData>
  <mergeCells count="4">
    <mergeCell ref="E1:G1"/>
    <mergeCell ref="E2:G2"/>
    <mergeCell ref="E3:G3"/>
    <mergeCell ref="F5:F6"/>
  </mergeCells>
  <pageMargins left="0.39" right="0.39" top="0.39" bottom="0.39" header="0" footer="0"/>
  <pageSetup paperSize="0" fitToHeight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1"/>
  <sheetViews>
    <sheetView rightToLeft="1" workbookViewId="0">
      <selection activeCell="D10" sqref="D10"/>
    </sheetView>
  </sheetViews>
  <sheetFormatPr defaultRowHeight="12.75" x14ac:dyDescent="0.2"/>
  <cols>
    <col min="1" max="1" width="7.42578125" style="2" customWidth="1"/>
    <col min="2" max="2" width="40.28515625" style="2" customWidth="1"/>
    <col min="3" max="3" width="1.28515625" style="2" customWidth="1"/>
    <col min="4" max="4" width="19.42578125" style="2" customWidth="1"/>
    <col min="5" max="5" width="1.28515625" style="2" customWidth="1"/>
    <col min="6" max="6" width="20.7109375" style="2" customWidth="1"/>
    <col min="7" max="7" width="1.28515625" style="2" customWidth="1"/>
    <col min="8" max="8" width="19.42578125" style="2" customWidth="1"/>
    <col min="9" max="9" width="1.28515625" style="2" customWidth="1"/>
    <col min="10" max="10" width="19.42578125" style="2" customWidth="1"/>
    <col min="11" max="11" width="0.28515625" style="2" customWidth="1"/>
    <col min="12" max="16384" width="9.140625" style="2"/>
  </cols>
  <sheetData>
    <row r="1" spans="1:10" s="34" customFormat="1" ht="33" customHeight="1" x14ac:dyDescent="0.4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s="34" customFormat="1" ht="33" customHeight="1" x14ac:dyDescent="0.45">
      <c r="A2" s="47" t="s">
        <v>62</v>
      </c>
      <c r="B2" s="47"/>
      <c r="C2" s="47"/>
      <c r="D2" s="47"/>
      <c r="E2" s="47"/>
      <c r="F2" s="47"/>
      <c r="G2" s="47"/>
      <c r="H2" s="47"/>
      <c r="I2" s="47"/>
      <c r="J2" s="47"/>
    </row>
    <row r="3" spans="1:10" s="34" customFormat="1" ht="33" customHeight="1" x14ac:dyDescent="0.45">
      <c r="A3" s="47" t="s">
        <v>2</v>
      </c>
      <c r="B3" s="47"/>
      <c r="C3" s="47"/>
      <c r="D3" s="47"/>
      <c r="E3" s="47"/>
      <c r="F3" s="47"/>
      <c r="G3" s="47"/>
      <c r="H3" s="47"/>
      <c r="I3" s="47"/>
      <c r="J3" s="47"/>
    </row>
    <row r="4" spans="1:10" ht="14.45" customHeight="1" x14ac:dyDescent="0.2"/>
    <row r="5" spans="1:10" s="19" customFormat="1" ht="32.25" customHeight="1" x14ac:dyDescent="0.2">
      <c r="A5" s="18" t="s">
        <v>95</v>
      </c>
      <c r="B5" s="48" t="s">
        <v>96</v>
      </c>
      <c r="C5" s="48"/>
      <c r="D5" s="48"/>
      <c r="E5" s="48"/>
      <c r="F5" s="48"/>
      <c r="G5" s="48"/>
      <c r="H5" s="48"/>
      <c r="I5" s="48"/>
      <c r="J5" s="48"/>
    </row>
    <row r="6" spans="1:10" ht="14.45" customHeight="1" x14ac:dyDescent="0.2">
      <c r="D6" s="50" t="s">
        <v>81</v>
      </c>
      <c r="E6" s="50"/>
      <c r="F6" s="50"/>
      <c r="H6" s="50" t="s">
        <v>82</v>
      </c>
      <c r="I6" s="50"/>
      <c r="J6" s="50"/>
    </row>
    <row r="7" spans="1:10" ht="36.4" customHeight="1" x14ac:dyDescent="0.2">
      <c r="A7" s="50" t="s">
        <v>97</v>
      </c>
      <c r="B7" s="50"/>
      <c r="D7" s="39" t="s">
        <v>98</v>
      </c>
      <c r="E7" s="6"/>
      <c r="F7" s="39" t="s">
        <v>99</v>
      </c>
      <c r="H7" s="39" t="s">
        <v>98</v>
      </c>
      <c r="I7" s="6"/>
      <c r="J7" s="39" t="s">
        <v>99</v>
      </c>
    </row>
    <row r="8" spans="1:10" ht="21.75" customHeight="1" x14ac:dyDescent="0.2">
      <c r="A8" s="58" t="s">
        <v>123</v>
      </c>
      <c r="B8" s="58"/>
      <c r="D8" s="9">
        <v>2383840</v>
      </c>
      <c r="F8" s="8"/>
      <c r="H8" s="9">
        <v>90733616313</v>
      </c>
      <c r="J8" s="8"/>
    </row>
    <row r="9" spans="1:10" ht="21.75" customHeight="1" x14ac:dyDescent="0.2">
      <c r="A9" s="58" t="s">
        <v>124</v>
      </c>
      <c r="B9" s="58"/>
      <c r="D9" s="14">
        <v>82207643792</v>
      </c>
      <c r="F9" s="15"/>
      <c r="H9" s="14">
        <v>167376904052</v>
      </c>
      <c r="J9" s="15"/>
    </row>
    <row r="10" spans="1:10" ht="21.75" customHeight="1" thickBot="1" x14ac:dyDescent="0.25">
      <c r="A10" s="71" t="s">
        <v>31</v>
      </c>
      <c r="B10" s="71"/>
      <c r="D10" s="16">
        <f>SUM(D8:D9)</f>
        <v>82210027632</v>
      </c>
      <c r="F10" s="16"/>
      <c r="H10" s="16">
        <f>SUM(H8:H9)</f>
        <v>258110520365</v>
      </c>
      <c r="J10" s="16"/>
    </row>
    <row r="11" spans="1:10" ht="13.5" thickTop="1" x14ac:dyDescent="0.2">
      <c r="A11" s="6"/>
      <c r="B11" s="6"/>
      <c r="D11" s="6"/>
      <c r="F11" s="6"/>
      <c r="H11" s="6"/>
      <c r="J11" s="6"/>
    </row>
  </sheetData>
  <mergeCells count="10">
    <mergeCell ref="A9:B9"/>
    <mergeCell ref="A10:B10"/>
    <mergeCell ref="A7:B7"/>
    <mergeCell ref="A8:B8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2"/>
  <sheetViews>
    <sheetView rightToLeft="1" workbookViewId="0">
      <selection activeCell="D11" sqref="D11"/>
    </sheetView>
  </sheetViews>
  <sheetFormatPr defaultRowHeight="12.75" x14ac:dyDescent="0.2"/>
  <cols>
    <col min="1" max="1" width="8.85546875" style="2" customWidth="1"/>
    <col min="2" max="2" width="41.5703125" style="2" customWidth="1"/>
    <col min="3" max="3" width="1.28515625" style="2" customWidth="1"/>
    <col min="4" max="4" width="19.42578125" style="2" customWidth="1"/>
    <col min="5" max="5" width="1.28515625" style="2" customWidth="1"/>
    <col min="6" max="6" width="19.42578125" style="2" customWidth="1"/>
    <col min="7" max="7" width="0.28515625" style="2" customWidth="1"/>
    <col min="8" max="16384" width="9.140625" style="2"/>
  </cols>
  <sheetData>
    <row r="1" spans="1:6" ht="32.25" customHeight="1" x14ac:dyDescent="0.2">
      <c r="A1" s="47" t="s">
        <v>0</v>
      </c>
      <c r="B1" s="47"/>
      <c r="C1" s="47"/>
      <c r="D1" s="47"/>
      <c r="E1" s="47"/>
      <c r="F1" s="47"/>
    </row>
    <row r="2" spans="1:6" ht="32.25" customHeight="1" x14ac:dyDescent="0.2">
      <c r="A2" s="47" t="s">
        <v>62</v>
      </c>
      <c r="B2" s="47"/>
      <c r="C2" s="47"/>
      <c r="D2" s="47"/>
      <c r="E2" s="47"/>
      <c r="F2" s="47"/>
    </row>
    <row r="3" spans="1:6" ht="32.25" customHeight="1" x14ac:dyDescent="0.2">
      <c r="A3" s="47" t="s">
        <v>2</v>
      </c>
      <c r="B3" s="47"/>
      <c r="C3" s="47"/>
      <c r="D3" s="47"/>
      <c r="E3" s="47"/>
      <c r="F3" s="47"/>
    </row>
    <row r="4" spans="1:6" ht="14.45" customHeight="1" x14ac:dyDescent="0.2"/>
    <row r="5" spans="1:6" s="19" customFormat="1" ht="29.1" customHeight="1" x14ac:dyDescent="0.2">
      <c r="A5" s="18" t="s">
        <v>100</v>
      </c>
      <c r="B5" s="48" t="s">
        <v>77</v>
      </c>
      <c r="C5" s="48"/>
      <c r="D5" s="48"/>
      <c r="E5" s="48"/>
      <c r="F5" s="48"/>
    </row>
    <row r="6" spans="1:6" ht="22.5" customHeight="1" x14ac:dyDescent="0.2">
      <c r="D6" s="7" t="s">
        <v>81</v>
      </c>
      <c r="F6" s="7" t="s">
        <v>8</v>
      </c>
    </row>
    <row r="7" spans="1:6" ht="22.5" customHeight="1" x14ac:dyDescent="0.2">
      <c r="A7" s="50" t="s">
        <v>77</v>
      </c>
      <c r="B7" s="50"/>
      <c r="D7" s="7" t="s">
        <v>57</v>
      </c>
      <c r="F7" s="7" t="s">
        <v>57</v>
      </c>
    </row>
    <row r="8" spans="1:6" ht="21.75" customHeight="1" x14ac:dyDescent="0.2">
      <c r="A8" s="58" t="s">
        <v>77</v>
      </c>
      <c r="B8" s="58"/>
      <c r="D8" s="9">
        <v>0</v>
      </c>
      <c r="F8" s="9">
        <v>0</v>
      </c>
    </row>
    <row r="9" spans="1:6" ht="21.75" customHeight="1" x14ac:dyDescent="0.2">
      <c r="A9" s="54" t="s">
        <v>101</v>
      </c>
      <c r="B9" s="54"/>
      <c r="D9" s="4">
        <v>0</v>
      </c>
      <c r="F9" s="4">
        <v>0</v>
      </c>
    </row>
    <row r="10" spans="1:6" ht="21.75" customHeight="1" x14ac:dyDescent="0.2">
      <c r="A10" s="56" t="s">
        <v>102</v>
      </c>
      <c r="B10" s="56"/>
      <c r="D10" s="14">
        <v>202308703</v>
      </c>
      <c r="F10" s="14">
        <v>224992452</v>
      </c>
    </row>
    <row r="11" spans="1:6" ht="21.75" customHeight="1" thickBot="1" x14ac:dyDescent="0.25">
      <c r="A11" s="57" t="s">
        <v>117</v>
      </c>
      <c r="B11" s="57"/>
      <c r="D11" s="16">
        <v>202308703</v>
      </c>
      <c r="F11" s="16">
        <v>224992452</v>
      </c>
    </row>
    <row r="12" spans="1:6" ht="13.5" thickTop="1" x14ac:dyDescent="0.2">
      <c r="A12" s="6"/>
      <c r="B12" s="6"/>
      <c r="D12" s="6"/>
      <c r="F12" s="6"/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10"/>
  <sheetViews>
    <sheetView rightToLeft="1" workbookViewId="0">
      <selection activeCell="N11" sqref="N11"/>
    </sheetView>
  </sheetViews>
  <sheetFormatPr defaultRowHeight="12.75" x14ac:dyDescent="0.2"/>
  <cols>
    <col min="1" max="1" width="39" style="21" customWidth="1"/>
    <col min="2" max="2" width="1.28515625" style="21" customWidth="1"/>
    <col min="3" max="3" width="16.85546875" style="21" customWidth="1"/>
    <col min="4" max="4" width="1.28515625" style="21" customWidth="1"/>
    <col min="5" max="5" width="14.28515625" style="21" customWidth="1"/>
    <col min="6" max="7" width="1.28515625" style="21" customWidth="1"/>
    <col min="8" max="8" width="20.7109375" style="21" customWidth="1"/>
    <col min="9" max="9" width="1.28515625" style="21" customWidth="1"/>
    <col min="10" max="10" width="14.28515625" style="21" customWidth="1"/>
    <col min="11" max="11" width="1.28515625" style="21" customWidth="1"/>
    <col min="12" max="12" width="10.42578125" style="21" customWidth="1"/>
    <col min="13" max="13" width="1.28515625" style="21" customWidth="1"/>
    <col min="14" max="14" width="15.5703125" style="21" customWidth="1"/>
    <col min="15" max="15" width="1.28515625" style="21" customWidth="1"/>
    <col min="16" max="16" width="14.28515625" style="21" customWidth="1"/>
    <col min="17" max="17" width="1.28515625" style="21" customWidth="1"/>
    <col min="18" max="18" width="10.42578125" style="21" customWidth="1"/>
    <col min="19" max="19" width="1.28515625" style="21" customWidth="1"/>
    <col min="20" max="20" width="15.5703125" style="21" customWidth="1"/>
    <col min="21" max="21" width="0.28515625" style="21" customWidth="1"/>
    <col min="22" max="16384" width="9.140625" style="21"/>
  </cols>
  <sheetData>
    <row r="1" spans="1:20" s="35" customFormat="1" ht="31.5" customHeight="1" x14ac:dyDescent="0.4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</row>
    <row r="2" spans="1:20" s="35" customFormat="1" ht="31.5" customHeight="1" x14ac:dyDescent="0.45">
      <c r="A2" s="64" t="s">
        <v>62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spans="1:20" s="35" customFormat="1" ht="31.5" customHeight="1" x14ac:dyDescent="0.45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</row>
    <row r="4" spans="1:20" ht="31.5" customHeight="1" x14ac:dyDescent="0.2"/>
    <row r="5" spans="1:20" ht="32.25" customHeight="1" x14ac:dyDescent="0.2">
      <c r="A5" s="65" t="s">
        <v>104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</row>
    <row r="6" spans="1:20" ht="33.75" customHeight="1" x14ac:dyDescent="0.2">
      <c r="A6" s="72" t="s">
        <v>65</v>
      </c>
      <c r="J6" s="62" t="s">
        <v>81</v>
      </c>
      <c r="K6" s="62"/>
      <c r="L6" s="62"/>
      <c r="M6" s="62"/>
      <c r="N6" s="62"/>
      <c r="P6" s="62" t="s">
        <v>82</v>
      </c>
      <c r="Q6" s="62"/>
      <c r="R6" s="62"/>
      <c r="S6" s="62"/>
      <c r="T6" s="62"/>
    </row>
    <row r="7" spans="1:20" ht="29.1" customHeight="1" x14ac:dyDescent="0.2">
      <c r="A7" s="62"/>
      <c r="C7" s="40" t="s">
        <v>105</v>
      </c>
      <c r="E7" s="73" t="s">
        <v>48</v>
      </c>
      <c r="F7" s="73"/>
      <c r="H7" s="40" t="s">
        <v>106</v>
      </c>
      <c r="J7" s="40" t="s">
        <v>107</v>
      </c>
      <c r="K7" s="25"/>
      <c r="L7" s="40" t="s">
        <v>103</v>
      </c>
      <c r="M7" s="25"/>
      <c r="N7" s="40" t="s">
        <v>108</v>
      </c>
      <c r="P7" s="40" t="s">
        <v>107</v>
      </c>
      <c r="Q7" s="25"/>
      <c r="R7" s="40" t="s">
        <v>103</v>
      </c>
      <c r="S7" s="25"/>
      <c r="T7" s="40" t="s">
        <v>108</v>
      </c>
    </row>
    <row r="8" spans="1:20" ht="21.75" customHeight="1" x14ac:dyDescent="0.2">
      <c r="A8" s="29" t="s">
        <v>50</v>
      </c>
      <c r="C8" s="25"/>
      <c r="E8" s="29" t="s">
        <v>53</v>
      </c>
      <c r="F8" s="25"/>
      <c r="H8" s="29">
        <v>23</v>
      </c>
      <c r="J8" s="29">
        <v>1786803935</v>
      </c>
      <c r="L8" s="29">
        <v>0</v>
      </c>
      <c r="N8" s="29">
        <v>1786803935</v>
      </c>
      <c r="P8" s="29">
        <v>4433379265</v>
      </c>
      <c r="R8" s="29">
        <v>0</v>
      </c>
      <c r="T8" s="29">
        <v>4433379265</v>
      </c>
    </row>
    <row r="9" spans="1:20" ht="21.75" customHeight="1" thickBot="1" x14ac:dyDescent="0.25">
      <c r="A9" s="30" t="s">
        <v>117</v>
      </c>
      <c r="C9" s="24"/>
      <c r="E9" s="31"/>
      <c r="H9" s="31"/>
      <c r="J9" s="31">
        <v>1786803935</v>
      </c>
      <c r="L9" s="31">
        <v>0</v>
      </c>
      <c r="N9" s="31">
        <v>1786803935</v>
      </c>
      <c r="P9" s="31">
        <v>4433379265</v>
      </c>
      <c r="R9" s="31">
        <v>0</v>
      </c>
      <c r="T9" s="31">
        <v>4433379265</v>
      </c>
    </row>
    <row r="10" spans="1:20" ht="13.5" thickTop="1" x14ac:dyDescent="0.2">
      <c r="A10" s="25"/>
      <c r="E10" s="25"/>
      <c r="H10" s="25"/>
      <c r="J10" s="25"/>
      <c r="L10" s="25"/>
      <c r="N10" s="25"/>
      <c r="P10" s="25"/>
      <c r="R10" s="25"/>
      <c r="T10" s="25"/>
    </row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5"/>
  <sheetViews>
    <sheetView rightToLeft="1" workbookViewId="0">
      <selection activeCell="I22" sqref="I22"/>
    </sheetView>
  </sheetViews>
  <sheetFormatPr defaultRowHeight="12.75" x14ac:dyDescent="0.2"/>
  <cols>
    <col min="1" max="1" width="38.140625" style="21" bestFit="1" customWidth="1"/>
    <col min="2" max="2" width="1.28515625" style="21" customWidth="1"/>
    <col min="3" max="3" width="16.85546875" style="21" customWidth="1"/>
    <col min="4" max="4" width="1.28515625" style="21" customWidth="1"/>
    <col min="5" max="5" width="12.42578125" style="21" bestFit="1" customWidth="1"/>
    <col min="6" max="6" width="1.28515625" style="21" customWidth="1"/>
    <col min="7" max="7" width="15.85546875" style="21" bestFit="1" customWidth="1"/>
    <col min="8" max="8" width="1.28515625" style="21" customWidth="1"/>
    <col min="9" max="9" width="17" style="21" bestFit="1" customWidth="1"/>
    <col min="10" max="10" width="1.28515625" style="21" customWidth="1"/>
    <col min="11" max="11" width="12.85546875" style="21" bestFit="1" customWidth="1"/>
    <col min="12" max="12" width="1.28515625" style="21" customWidth="1"/>
    <col min="13" max="13" width="16.85546875" style="21" bestFit="1" customWidth="1"/>
    <col min="14" max="14" width="0.28515625" style="21" customWidth="1"/>
    <col min="15" max="16384" width="9.140625" style="21"/>
  </cols>
  <sheetData>
    <row r="1" spans="1:13" ht="29.25" customHeight="1" x14ac:dyDescent="0.2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13" ht="29.25" customHeight="1" x14ac:dyDescent="0.2">
      <c r="A2" s="64" t="s">
        <v>62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1:13" ht="29.25" customHeight="1" x14ac:dyDescent="0.2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</row>
    <row r="4" spans="1:13" ht="14.45" customHeight="1" x14ac:dyDescent="0.2"/>
    <row r="5" spans="1:13" ht="22.5" customHeight="1" x14ac:dyDescent="0.2">
      <c r="A5" s="65" t="s">
        <v>109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</row>
    <row r="6" spans="1:13" ht="24" customHeight="1" x14ac:dyDescent="0.2">
      <c r="A6" s="72" t="s">
        <v>65</v>
      </c>
      <c r="C6" s="62" t="s">
        <v>81</v>
      </c>
      <c r="D6" s="62"/>
      <c r="E6" s="62"/>
      <c r="F6" s="62"/>
      <c r="G6" s="62"/>
      <c r="I6" s="62" t="s">
        <v>82</v>
      </c>
      <c r="J6" s="62"/>
      <c r="K6" s="62"/>
      <c r="L6" s="62"/>
      <c r="M6" s="62"/>
    </row>
    <row r="7" spans="1:13" ht="29.1" customHeight="1" x14ac:dyDescent="0.2">
      <c r="A7" s="62"/>
      <c r="C7" s="40" t="s">
        <v>107</v>
      </c>
      <c r="D7" s="25"/>
      <c r="E7" s="40" t="s">
        <v>103</v>
      </c>
      <c r="F7" s="25"/>
      <c r="G7" s="40" t="s">
        <v>108</v>
      </c>
      <c r="I7" s="40" t="s">
        <v>107</v>
      </c>
      <c r="J7" s="25"/>
      <c r="K7" s="40" t="s">
        <v>103</v>
      </c>
      <c r="L7" s="25"/>
      <c r="M7" s="40" t="s">
        <v>108</v>
      </c>
    </row>
    <row r="8" spans="1:13" ht="21.75" customHeight="1" x14ac:dyDescent="0.2">
      <c r="A8" s="27" t="s">
        <v>125</v>
      </c>
      <c r="C8" s="27">
        <v>2383840</v>
      </c>
      <c r="E8" s="27">
        <v>0</v>
      </c>
      <c r="G8" s="27">
        <v>2383840</v>
      </c>
      <c r="I8" s="27">
        <v>90733616313</v>
      </c>
      <c r="K8" s="27">
        <v>0</v>
      </c>
      <c r="M8" s="27">
        <v>90733616313</v>
      </c>
    </row>
    <row r="9" spans="1:13" ht="21.75" customHeight="1" x14ac:dyDescent="0.2">
      <c r="A9" s="24" t="s">
        <v>126</v>
      </c>
      <c r="C9" s="24">
        <v>72809013680</v>
      </c>
      <c r="E9" s="24">
        <v>-90095248</v>
      </c>
      <c r="G9" s="24">
        <v>72899108928</v>
      </c>
      <c r="I9" s="24">
        <v>157327315040</v>
      </c>
      <c r="K9" s="24">
        <v>274206934</v>
      </c>
      <c r="M9" s="24">
        <v>157053108106</v>
      </c>
    </row>
    <row r="10" spans="1:13" ht="21.75" customHeight="1" x14ac:dyDescent="0.2">
      <c r="A10" s="24" t="s">
        <v>126</v>
      </c>
      <c r="C10" s="24">
        <v>1689041087</v>
      </c>
      <c r="E10" s="24">
        <v>290497</v>
      </c>
      <c r="G10" s="24">
        <v>1688750590</v>
      </c>
      <c r="I10" s="24">
        <v>2339999987</v>
      </c>
      <c r="K10" s="24">
        <v>11283877</v>
      </c>
      <c r="M10" s="24">
        <v>2328716110</v>
      </c>
    </row>
    <row r="11" spans="1:13" ht="21.75" customHeight="1" x14ac:dyDescent="0.2">
      <c r="A11" s="24" t="s">
        <v>126</v>
      </c>
      <c r="C11" s="24">
        <v>1356164375</v>
      </c>
      <c r="E11" s="24">
        <v>7317035</v>
      </c>
      <c r="G11" s="24">
        <v>1348847340</v>
      </c>
      <c r="I11" s="24">
        <v>1356164375</v>
      </c>
      <c r="K11" s="24">
        <v>7317035</v>
      </c>
      <c r="M11" s="24">
        <v>1348847340</v>
      </c>
    </row>
    <row r="12" spans="1:13" ht="21.75" customHeight="1" x14ac:dyDescent="0.2">
      <c r="A12" s="24" t="s">
        <v>126</v>
      </c>
      <c r="C12" s="24">
        <v>5912876706</v>
      </c>
      <c r="E12" s="24">
        <v>47294272</v>
      </c>
      <c r="G12" s="24">
        <v>5865582434</v>
      </c>
      <c r="I12" s="24">
        <v>5912876706</v>
      </c>
      <c r="K12" s="24">
        <v>47294272</v>
      </c>
      <c r="M12" s="24">
        <v>5865582434</v>
      </c>
    </row>
    <row r="13" spans="1:13" ht="21.75" customHeight="1" x14ac:dyDescent="0.2">
      <c r="A13" s="24" t="s">
        <v>126</v>
      </c>
      <c r="C13" s="33">
        <v>440547944</v>
      </c>
      <c r="E13" s="33">
        <v>9107530</v>
      </c>
      <c r="G13" s="33">
        <v>431440414</v>
      </c>
      <c r="I13" s="33">
        <v>440547944</v>
      </c>
      <c r="K13" s="33">
        <v>9107530</v>
      </c>
      <c r="M13" s="33">
        <v>431440414</v>
      </c>
    </row>
    <row r="14" spans="1:13" ht="21.75" customHeight="1" thickBot="1" x14ac:dyDescent="0.25">
      <c r="A14" s="30" t="s">
        <v>117</v>
      </c>
      <c r="C14" s="31">
        <v>82210027632</v>
      </c>
      <c r="E14" s="31">
        <v>-26085914</v>
      </c>
      <c r="G14" s="31">
        <v>82236113546</v>
      </c>
      <c r="I14" s="31">
        <v>258110520365</v>
      </c>
      <c r="K14" s="31">
        <v>349209648</v>
      </c>
      <c r="M14" s="31">
        <v>257761310717</v>
      </c>
    </row>
    <row r="15" spans="1:13" ht="13.5" thickTop="1" x14ac:dyDescent="0.2">
      <c r="A15" s="25"/>
      <c r="C15" s="25"/>
      <c r="E15" s="25"/>
      <c r="G15" s="25"/>
      <c r="I15" s="25"/>
      <c r="K15" s="25"/>
      <c r="M15" s="25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11"/>
  <sheetViews>
    <sheetView rightToLeft="1" workbookViewId="0">
      <selection activeCell="W11" sqref="W11"/>
    </sheetView>
  </sheetViews>
  <sheetFormatPr defaultRowHeight="12.75" x14ac:dyDescent="0.2"/>
  <cols>
    <col min="1" max="1" width="32.5703125" style="2" bestFit="1" customWidth="1"/>
    <col min="2" max="2" width="1.28515625" style="2" customWidth="1"/>
    <col min="3" max="3" width="9.85546875" style="2" bestFit="1" customWidth="1"/>
    <col min="4" max="4" width="1.28515625" style="2" customWidth="1"/>
    <col min="5" max="5" width="16" style="2" bestFit="1" customWidth="1"/>
    <col min="6" max="6" width="1.28515625" style="2" customWidth="1"/>
    <col min="7" max="7" width="16" style="2" bestFit="1" customWidth="1"/>
    <col min="8" max="8" width="1.28515625" style="2" customWidth="1"/>
    <col min="9" max="9" width="21.85546875" style="2" bestFit="1" customWidth="1"/>
    <col min="10" max="10" width="1.28515625" style="2" customWidth="1"/>
    <col min="11" max="11" width="9.85546875" style="2" bestFit="1" customWidth="1"/>
    <col min="12" max="12" width="1.28515625" style="2" customWidth="1"/>
    <col min="13" max="13" width="16" style="2" bestFit="1" customWidth="1"/>
    <col min="14" max="14" width="1.28515625" style="2" customWidth="1"/>
    <col min="15" max="15" width="16" style="2" bestFit="1" customWidth="1"/>
    <col min="16" max="16" width="1.28515625" style="2" customWidth="1"/>
    <col min="17" max="17" width="14.28515625" style="2" customWidth="1"/>
    <col min="18" max="18" width="1.28515625" style="2" customWidth="1"/>
    <col min="19" max="19" width="0.28515625" style="2" customWidth="1"/>
    <col min="20" max="16384" width="9.140625" style="2"/>
  </cols>
  <sheetData>
    <row r="1" spans="1:18" ht="39" customHeight="1" x14ac:dyDescent="0.4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34"/>
    </row>
    <row r="2" spans="1:18" ht="39" customHeight="1" x14ac:dyDescent="0.2">
      <c r="A2" s="47" t="s">
        <v>62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</row>
    <row r="3" spans="1:18" ht="39" customHeight="1" x14ac:dyDescent="0.2">
      <c r="A3" s="47" t="s">
        <v>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</row>
    <row r="4" spans="1:18" ht="14.45" customHeight="1" x14ac:dyDescent="0.2"/>
    <row r="5" spans="1:18" ht="20.25" customHeight="1" x14ac:dyDescent="0.2">
      <c r="A5" s="48" t="s">
        <v>110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</row>
    <row r="6" spans="1:18" ht="22.5" customHeight="1" x14ac:dyDescent="0.2">
      <c r="A6" s="49" t="s">
        <v>65</v>
      </c>
      <c r="C6" s="50" t="s">
        <v>81</v>
      </c>
      <c r="D6" s="50"/>
      <c r="E6" s="50"/>
      <c r="F6" s="50"/>
      <c r="G6" s="50"/>
      <c r="H6" s="50"/>
      <c r="I6" s="50"/>
      <c r="K6" s="50" t="s">
        <v>82</v>
      </c>
      <c r="L6" s="50"/>
      <c r="M6" s="50"/>
      <c r="N6" s="50"/>
      <c r="O6" s="50"/>
      <c r="P6" s="50"/>
      <c r="Q6" s="50"/>
      <c r="R6" s="50"/>
    </row>
    <row r="7" spans="1:18" ht="41.25" customHeight="1" x14ac:dyDescent="0.2">
      <c r="A7" s="50"/>
      <c r="C7" s="39" t="s">
        <v>12</v>
      </c>
      <c r="D7" s="6"/>
      <c r="E7" s="39" t="s">
        <v>111</v>
      </c>
      <c r="F7" s="6"/>
      <c r="G7" s="39" t="s">
        <v>112</v>
      </c>
      <c r="H7" s="6"/>
      <c r="I7" s="39" t="s">
        <v>113</v>
      </c>
      <c r="K7" s="39" t="s">
        <v>12</v>
      </c>
      <c r="L7" s="6"/>
      <c r="M7" s="39" t="s">
        <v>111</v>
      </c>
      <c r="N7" s="6"/>
      <c r="O7" s="39" t="s">
        <v>112</v>
      </c>
      <c r="P7" s="6"/>
      <c r="Q7" s="51" t="s">
        <v>113</v>
      </c>
      <c r="R7" s="51"/>
    </row>
    <row r="8" spans="1:18" ht="21.75" customHeight="1" x14ac:dyDescent="0.2">
      <c r="A8" s="10" t="s">
        <v>90</v>
      </c>
      <c r="C8" s="9">
        <v>2000000</v>
      </c>
      <c r="E8" s="9">
        <v>39064072526</v>
      </c>
      <c r="G8" s="9">
        <v>37032419383</v>
      </c>
      <c r="I8" s="9">
        <v>2031653143</v>
      </c>
      <c r="K8" s="9">
        <v>2000000</v>
      </c>
      <c r="M8" s="9">
        <v>39064072526</v>
      </c>
      <c r="O8" s="9">
        <v>37032419383</v>
      </c>
      <c r="Q8" s="44">
        <v>2031653143</v>
      </c>
      <c r="R8" s="44"/>
    </row>
    <row r="9" spans="1:18" ht="21.75" customHeight="1" x14ac:dyDescent="0.2">
      <c r="A9" s="12" t="s">
        <v>50</v>
      </c>
      <c r="C9" s="14">
        <v>350000</v>
      </c>
      <c r="E9" s="14">
        <v>281832214563</v>
      </c>
      <c r="G9" s="14">
        <v>278045212265</v>
      </c>
      <c r="I9" s="14">
        <v>3787002298</v>
      </c>
      <c r="K9" s="14">
        <v>350000</v>
      </c>
      <c r="M9" s="14">
        <v>281832214563</v>
      </c>
      <c r="O9" s="14">
        <v>278045212265</v>
      </c>
      <c r="Q9" s="45">
        <v>3787002298</v>
      </c>
      <c r="R9" s="45"/>
    </row>
    <row r="10" spans="1:18" ht="21.75" customHeight="1" thickBot="1" x14ac:dyDescent="0.25">
      <c r="A10" s="20" t="s">
        <v>117</v>
      </c>
      <c r="C10" s="16">
        <v>2350000</v>
      </c>
      <c r="E10" s="16">
        <v>320896287089</v>
      </c>
      <c r="G10" s="16">
        <v>315077631648</v>
      </c>
      <c r="I10" s="16">
        <v>5818655441</v>
      </c>
      <c r="K10" s="16">
        <v>2350000</v>
      </c>
      <c r="M10" s="16">
        <v>320896287089</v>
      </c>
      <c r="O10" s="16">
        <v>315077631648</v>
      </c>
      <c r="Q10" s="46">
        <v>5818655441</v>
      </c>
      <c r="R10" s="46"/>
    </row>
    <row r="11" spans="1:18" ht="13.5" thickTop="1" x14ac:dyDescent="0.2">
      <c r="A11" s="6"/>
      <c r="C11" s="6"/>
      <c r="E11" s="6"/>
      <c r="G11" s="6"/>
      <c r="I11" s="6"/>
      <c r="K11" s="6"/>
      <c r="M11" s="6"/>
      <c r="O11" s="6"/>
      <c r="Q11" s="6"/>
      <c r="R11" s="6"/>
    </row>
  </sheetData>
  <mergeCells count="11">
    <mergeCell ref="Q8:R8"/>
    <mergeCell ref="Q9:R9"/>
    <mergeCell ref="Q10:R10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22"/>
  <sheetViews>
    <sheetView rightToLeft="1" workbookViewId="0">
      <selection activeCell="I19" sqref="I19"/>
    </sheetView>
  </sheetViews>
  <sheetFormatPr defaultRowHeight="12.75" x14ac:dyDescent="0.2"/>
  <cols>
    <col min="1" max="1" width="33" style="21" customWidth="1"/>
    <col min="2" max="2" width="1.28515625" style="21" customWidth="1"/>
    <col min="3" max="3" width="12.85546875" style="21" bestFit="1" customWidth="1"/>
    <col min="4" max="4" width="1.28515625" style="21" customWidth="1"/>
    <col min="5" max="5" width="16.85546875" style="21" bestFit="1" customWidth="1"/>
    <col min="6" max="6" width="1.28515625" style="21" customWidth="1"/>
    <col min="7" max="7" width="17" style="21" bestFit="1" customWidth="1"/>
    <col min="8" max="8" width="1.28515625" style="21" customWidth="1"/>
    <col min="9" max="9" width="26.42578125" style="21" bestFit="1" customWidth="1"/>
    <col min="10" max="10" width="1.28515625" style="21" customWidth="1"/>
    <col min="11" max="11" width="12.85546875" style="21" bestFit="1" customWidth="1"/>
    <col min="12" max="12" width="1.28515625" style="21" customWidth="1"/>
    <col min="13" max="13" width="16.85546875" style="21" bestFit="1" customWidth="1"/>
    <col min="14" max="14" width="1.28515625" style="21" customWidth="1"/>
    <col min="15" max="15" width="16.85546875" style="21" bestFit="1" customWidth="1"/>
    <col min="16" max="16" width="1.28515625" style="21" customWidth="1"/>
    <col min="17" max="17" width="20.140625" style="21" customWidth="1"/>
    <col min="18" max="18" width="1.28515625" style="21" customWidth="1"/>
    <col min="19" max="19" width="0.28515625" style="21" customWidth="1"/>
    <col min="20" max="16384" width="9.140625" style="21"/>
  </cols>
  <sheetData>
    <row r="1" spans="1:18" s="35" customFormat="1" ht="28.5" customHeight="1" x14ac:dyDescent="0.4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s="35" customFormat="1" ht="28.5" customHeight="1" x14ac:dyDescent="0.45">
      <c r="A2" s="64" t="s">
        <v>62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</row>
    <row r="3" spans="1:18" s="35" customFormat="1" ht="28.5" customHeight="1" x14ac:dyDescent="0.45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</row>
    <row r="4" spans="1:18" s="35" customFormat="1" ht="28.5" customHeight="1" x14ac:dyDescent="0.45"/>
    <row r="5" spans="1:18" ht="30.75" customHeight="1" x14ac:dyDescent="0.2">
      <c r="A5" s="65" t="s">
        <v>114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</row>
    <row r="6" spans="1:18" ht="21.75" customHeight="1" x14ac:dyDescent="0.2">
      <c r="A6" s="72" t="s">
        <v>65</v>
      </c>
      <c r="C6" s="62" t="s">
        <v>81</v>
      </c>
      <c r="D6" s="62"/>
      <c r="E6" s="62"/>
      <c r="F6" s="62"/>
      <c r="G6" s="62"/>
      <c r="H6" s="62"/>
      <c r="I6" s="62"/>
      <c r="K6" s="62" t="s">
        <v>82</v>
      </c>
      <c r="L6" s="62"/>
      <c r="M6" s="62"/>
      <c r="N6" s="62"/>
      <c r="O6" s="62"/>
      <c r="P6" s="62"/>
      <c r="Q6" s="62"/>
      <c r="R6" s="62"/>
    </row>
    <row r="7" spans="1:18" ht="49.5" customHeight="1" x14ac:dyDescent="0.2">
      <c r="A7" s="62"/>
      <c r="C7" s="40" t="s">
        <v>12</v>
      </c>
      <c r="D7" s="25"/>
      <c r="E7" s="40" t="s">
        <v>14</v>
      </c>
      <c r="F7" s="25"/>
      <c r="G7" s="40" t="s">
        <v>112</v>
      </c>
      <c r="H7" s="25"/>
      <c r="I7" s="40" t="s">
        <v>115</v>
      </c>
      <c r="K7" s="40" t="s">
        <v>12</v>
      </c>
      <c r="L7" s="25"/>
      <c r="M7" s="40" t="s">
        <v>14</v>
      </c>
      <c r="N7" s="25"/>
      <c r="O7" s="40" t="s">
        <v>112</v>
      </c>
      <c r="P7" s="25"/>
      <c r="Q7" s="73" t="s">
        <v>115</v>
      </c>
      <c r="R7" s="73"/>
    </row>
    <row r="8" spans="1:18" ht="21.75" customHeight="1" x14ac:dyDescent="0.2">
      <c r="A8" s="27" t="s">
        <v>19</v>
      </c>
      <c r="C8" s="27">
        <v>4700000</v>
      </c>
      <c r="E8" s="27">
        <v>58155952430</v>
      </c>
      <c r="G8" s="27">
        <v>58765134031</v>
      </c>
      <c r="I8" s="27">
        <v>-609181601</v>
      </c>
      <c r="K8" s="27">
        <v>4700000</v>
      </c>
      <c r="M8" s="27">
        <v>58155952430</v>
      </c>
      <c r="O8" s="27">
        <v>58765134031</v>
      </c>
      <c r="Q8" s="69">
        <v>-609181601</v>
      </c>
      <c r="R8" s="69"/>
    </row>
    <row r="9" spans="1:18" ht="21.75" customHeight="1" x14ac:dyDescent="0.2">
      <c r="A9" s="24" t="s">
        <v>20</v>
      </c>
      <c r="C9" s="24">
        <v>2163428</v>
      </c>
      <c r="E9" s="24">
        <v>4935274108</v>
      </c>
      <c r="G9" s="24">
        <v>4939328713</v>
      </c>
      <c r="I9" s="24">
        <v>-4054604</v>
      </c>
      <c r="K9" s="24">
        <v>2163428</v>
      </c>
      <c r="M9" s="24">
        <v>4935274108</v>
      </c>
      <c r="O9" s="24">
        <v>4939328713</v>
      </c>
      <c r="Q9" s="67">
        <v>-4054604</v>
      </c>
      <c r="R9" s="67"/>
    </row>
    <row r="10" spans="1:18" ht="21.75" customHeight="1" x14ac:dyDescent="0.2">
      <c r="A10" s="24" t="s">
        <v>21</v>
      </c>
      <c r="C10" s="24">
        <v>41000000</v>
      </c>
      <c r="E10" s="24">
        <v>73595673630</v>
      </c>
      <c r="G10" s="24">
        <v>74979080965</v>
      </c>
      <c r="I10" s="24">
        <v>-1383407335</v>
      </c>
      <c r="K10" s="24">
        <v>41000000</v>
      </c>
      <c r="M10" s="24">
        <v>73595673630</v>
      </c>
      <c r="O10" s="24">
        <v>74979080965</v>
      </c>
      <c r="Q10" s="67">
        <v>-1383407335</v>
      </c>
      <c r="R10" s="67"/>
    </row>
    <row r="11" spans="1:18" ht="21.75" customHeight="1" x14ac:dyDescent="0.2">
      <c r="A11" s="24" t="s">
        <v>22</v>
      </c>
      <c r="C11" s="24">
        <v>39300000</v>
      </c>
      <c r="E11" s="24">
        <v>46288502457</v>
      </c>
      <c r="G11" s="24">
        <v>46692826429</v>
      </c>
      <c r="I11" s="24">
        <v>-404323972</v>
      </c>
      <c r="K11" s="24">
        <v>39300000</v>
      </c>
      <c r="M11" s="24">
        <v>46288502457</v>
      </c>
      <c r="O11" s="24">
        <v>46692826429</v>
      </c>
      <c r="Q11" s="67">
        <v>-404323972</v>
      </c>
      <c r="R11" s="67"/>
    </row>
    <row r="12" spans="1:18" ht="21.75" customHeight="1" x14ac:dyDescent="0.2">
      <c r="A12" s="24" t="s">
        <v>23</v>
      </c>
      <c r="C12" s="24">
        <v>510364</v>
      </c>
      <c r="E12" s="24">
        <v>843187445</v>
      </c>
      <c r="G12" s="24">
        <v>851969274</v>
      </c>
      <c r="I12" s="24">
        <v>-8781828</v>
      </c>
      <c r="K12" s="24">
        <v>510364</v>
      </c>
      <c r="M12" s="24">
        <v>843187445</v>
      </c>
      <c r="O12" s="24">
        <v>851969274</v>
      </c>
      <c r="Q12" s="67">
        <v>-8781828</v>
      </c>
      <c r="R12" s="67"/>
    </row>
    <row r="13" spans="1:18" ht="21.75" customHeight="1" x14ac:dyDescent="0.2">
      <c r="A13" s="24" t="s">
        <v>27</v>
      </c>
      <c r="C13" s="24">
        <v>1500000</v>
      </c>
      <c r="E13" s="24">
        <v>12204921000</v>
      </c>
      <c r="G13" s="24">
        <v>12031727936</v>
      </c>
      <c r="I13" s="24">
        <v>173193063</v>
      </c>
      <c r="K13" s="24">
        <v>1500000</v>
      </c>
      <c r="M13" s="24">
        <v>12204921000</v>
      </c>
      <c r="O13" s="24">
        <v>12031727936</v>
      </c>
      <c r="Q13" s="67">
        <v>173193063</v>
      </c>
      <c r="R13" s="67"/>
    </row>
    <row r="14" spans="1:18" ht="21.75" customHeight="1" x14ac:dyDescent="0.2">
      <c r="A14" s="24" t="s">
        <v>24</v>
      </c>
      <c r="C14" s="24">
        <v>3600000</v>
      </c>
      <c r="E14" s="24">
        <v>56368874160</v>
      </c>
      <c r="G14" s="24">
        <v>56129858460</v>
      </c>
      <c r="I14" s="24">
        <v>239015699</v>
      </c>
      <c r="K14" s="24">
        <v>3600000</v>
      </c>
      <c r="M14" s="24">
        <v>56368874160</v>
      </c>
      <c r="O14" s="24">
        <v>56129858460</v>
      </c>
      <c r="Q14" s="67">
        <v>239015699</v>
      </c>
      <c r="R14" s="67"/>
    </row>
    <row r="15" spans="1:18" ht="21.75" customHeight="1" x14ac:dyDescent="0.2">
      <c r="A15" s="24" t="s">
        <v>25</v>
      </c>
      <c r="C15" s="24">
        <v>20000000</v>
      </c>
      <c r="E15" s="24">
        <v>42548537600</v>
      </c>
      <c r="G15" s="24">
        <v>42995647360</v>
      </c>
      <c r="I15" s="24">
        <v>-447109760</v>
      </c>
      <c r="K15" s="24">
        <v>20000000</v>
      </c>
      <c r="M15" s="24">
        <v>42548537600</v>
      </c>
      <c r="O15" s="24">
        <v>42995647360</v>
      </c>
      <c r="Q15" s="67">
        <v>-447109760</v>
      </c>
      <c r="R15" s="67"/>
    </row>
    <row r="16" spans="1:18" ht="21.75" customHeight="1" x14ac:dyDescent="0.2">
      <c r="A16" s="24" t="s">
        <v>26</v>
      </c>
      <c r="C16" s="24">
        <v>3029918</v>
      </c>
      <c r="E16" s="24">
        <v>52072523430</v>
      </c>
      <c r="G16" s="24">
        <v>52616931682</v>
      </c>
      <c r="I16" s="24">
        <v>-544408251</v>
      </c>
      <c r="K16" s="24">
        <v>3029918</v>
      </c>
      <c r="M16" s="24">
        <v>52072523430</v>
      </c>
      <c r="O16" s="24">
        <v>52616931682</v>
      </c>
      <c r="Q16" s="67">
        <v>-544408251</v>
      </c>
      <c r="R16" s="67"/>
    </row>
    <row r="17" spans="1:18" ht="21.75" customHeight="1" x14ac:dyDescent="0.2">
      <c r="A17" s="24" t="s">
        <v>28</v>
      </c>
      <c r="C17" s="24">
        <v>1250000</v>
      </c>
      <c r="E17" s="24">
        <v>11262264500</v>
      </c>
      <c r="G17" s="24">
        <v>11329875917</v>
      </c>
      <c r="I17" s="24">
        <v>-67611417</v>
      </c>
      <c r="K17" s="24">
        <v>1250000</v>
      </c>
      <c r="M17" s="24">
        <v>11262264500</v>
      </c>
      <c r="O17" s="24">
        <v>11329875917</v>
      </c>
      <c r="Q17" s="67">
        <v>-67611417</v>
      </c>
      <c r="R17" s="67"/>
    </row>
    <row r="18" spans="1:18" ht="21.75" customHeight="1" x14ac:dyDescent="0.2">
      <c r="A18" s="24" t="s">
        <v>18</v>
      </c>
      <c r="C18" s="24">
        <v>5750</v>
      </c>
      <c r="E18" s="24">
        <v>146445472810</v>
      </c>
      <c r="G18" s="24">
        <v>132251598290</v>
      </c>
      <c r="I18" s="24">
        <v>14193874520</v>
      </c>
      <c r="K18" s="24">
        <v>5750</v>
      </c>
      <c r="M18" s="24">
        <v>146445472810</v>
      </c>
      <c r="O18" s="24">
        <v>134651433997</v>
      </c>
      <c r="Q18" s="67">
        <v>11794038813</v>
      </c>
      <c r="R18" s="67"/>
    </row>
    <row r="19" spans="1:18" ht="21.75" customHeight="1" x14ac:dyDescent="0.2">
      <c r="A19" s="24" t="s">
        <v>29</v>
      </c>
      <c r="C19" s="24">
        <v>25000</v>
      </c>
      <c r="E19" s="24">
        <v>15773801800</v>
      </c>
      <c r="G19" s="24">
        <v>15326273186</v>
      </c>
      <c r="I19" s="24">
        <v>447528614</v>
      </c>
      <c r="K19" s="24">
        <v>25000</v>
      </c>
      <c r="M19" s="24">
        <v>15773801800</v>
      </c>
      <c r="O19" s="24">
        <v>15326273186</v>
      </c>
      <c r="Q19" s="67">
        <v>447528614</v>
      </c>
      <c r="R19" s="67"/>
    </row>
    <row r="20" spans="1:18" ht="21.75" customHeight="1" x14ac:dyDescent="0.2">
      <c r="A20" s="33" t="s">
        <v>30</v>
      </c>
      <c r="C20" s="33">
        <v>1373003</v>
      </c>
      <c r="E20" s="33">
        <v>43830649369</v>
      </c>
      <c r="G20" s="33">
        <v>38536349800</v>
      </c>
      <c r="I20" s="33">
        <v>5294299569</v>
      </c>
      <c r="K20" s="33">
        <v>1373003</v>
      </c>
      <c r="M20" s="33">
        <v>43830649369</v>
      </c>
      <c r="O20" s="33">
        <v>38536349800</v>
      </c>
      <c r="Q20" s="68">
        <v>5294299569</v>
      </c>
      <c r="R20" s="68"/>
    </row>
    <row r="21" spans="1:18" ht="21.75" customHeight="1" thickBot="1" x14ac:dyDescent="0.25">
      <c r="A21" s="30" t="s">
        <v>117</v>
      </c>
      <c r="C21" s="31">
        <v>118457463</v>
      </c>
      <c r="E21" s="31">
        <v>564325634739</v>
      </c>
      <c r="G21" s="31">
        <v>547446602043</v>
      </c>
      <c r="I21" s="31">
        <v>16879032697</v>
      </c>
      <c r="K21" s="31">
        <v>118457463</v>
      </c>
      <c r="M21" s="31">
        <v>564325634739</v>
      </c>
      <c r="O21" s="31">
        <v>549846437750</v>
      </c>
      <c r="Q21" s="61">
        <v>14479196990</v>
      </c>
      <c r="R21" s="61"/>
    </row>
    <row r="22" spans="1:18" ht="13.5" thickTop="1" x14ac:dyDescent="0.2">
      <c r="A22" s="25"/>
      <c r="C22" s="25"/>
      <c r="E22" s="25"/>
      <c r="G22" s="25"/>
      <c r="I22" s="25"/>
      <c r="K22" s="25"/>
      <c r="M22" s="25"/>
      <c r="O22" s="25"/>
      <c r="Q22" s="25"/>
      <c r="R22" s="25"/>
    </row>
  </sheetData>
  <mergeCells count="22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8:R18"/>
    <mergeCell ref="Q19:R19"/>
    <mergeCell ref="Q20:R20"/>
    <mergeCell ref="Q21:R21"/>
    <mergeCell ref="Q13:R13"/>
    <mergeCell ref="Q14:R14"/>
    <mergeCell ref="Q15:R15"/>
    <mergeCell ref="Q16:R16"/>
    <mergeCell ref="Q17:R1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32"/>
  <sheetViews>
    <sheetView rightToLeft="1" tabSelected="1" workbookViewId="0">
      <selection activeCell="C6" sqref="C6"/>
    </sheetView>
  </sheetViews>
  <sheetFormatPr defaultRowHeight="12.75" x14ac:dyDescent="0.2"/>
  <cols>
    <col min="1" max="2" width="2.5703125" style="2" customWidth="1"/>
    <col min="3" max="3" width="23.42578125" style="2" customWidth="1"/>
    <col min="4" max="5" width="1.28515625" style="2" customWidth="1"/>
    <col min="6" max="6" width="11.7109375" style="2" customWidth="1"/>
    <col min="7" max="7" width="1.28515625" style="2" customWidth="1"/>
    <col min="8" max="8" width="16.140625" style="2" bestFit="1" customWidth="1"/>
    <col min="9" max="9" width="1.28515625" style="2" customWidth="1"/>
    <col min="10" max="10" width="15.5703125" style="2" customWidth="1"/>
    <col min="11" max="11" width="1.28515625" style="2" customWidth="1"/>
    <col min="12" max="12" width="14.28515625" style="2" customWidth="1"/>
    <col min="13" max="13" width="1.28515625" style="2" customWidth="1"/>
    <col min="14" max="14" width="16.140625" style="2" bestFit="1" customWidth="1"/>
    <col min="15" max="15" width="1.28515625" style="2" customWidth="1"/>
    <col min="16" max="16" width="14.28515625" style="2" customWidth="1"/>
    <col min="17" max="17" width="1.28515625" style="2" customWidth="1"/>
    <col min="18" max="18" width="14.28515625" style="2" customWidth="1"/>
    <col min="19" max="19" width="1.28515625" style="2" customWidth="1"/>
    <col min="20" max="20" width="16.5703125" style="2" bestFit="1" customWidth="1"/>
    <col min="21" max="21" width="1.28515625" style="2" customWidth="1"/>
    <col min="22" max="22" width="15.5703125" style="2" customWidth="1"/>
    <col min="23" max="23" width="1.28515625" style="2" customWidth="1"/>
    <col min="24" max="24" width="16" style="2" bestFit="1" customWidth="1"/>
    <col min="25" max="25" width="1.28515625" style="2" customWidth="1"/>
    <col min="26" max="26" width="16.85546875" style="2" customWidth="1"/>
    <col min="27" max="27" width="1.28515625" style="2" customWidth="1"/>
    <col min="28" max="28" width="19" style="2" customWidth="1"/>
    <col min="29" max="29" width="0.28515625" style="2" customWidth="1"/>
    <col min="30" max="16384" width="9.140625" style="2"/>
  </cols>
  <sheetData>
    <row r="1" spans="1:28" ht="30" customHeight="1" x14ac:dyDescent="0.2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</row>
    <row r="2" spans="1:28" ht="30" customHeight="1" x14ac:dyDescent="0.2">
      <c r="A2" s="47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</row>
    <row r="3" spans="1:28" ht="37.5" customHeight="1" x14ac:dyDescent="0.2">
      <c r="A3" s="47" t="s">
        <v>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</row>
    <row r="4" spans="1:28" s="19" customFormat="1" ht="28.5" customHeight="1" x14ac:dyDescent="0.2">
      <c r="A4" s="18" t="s">
        <v>3</v>
      </c>
      <c r="B4" s="48" t="s">
        <v>4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</row>
    <row r="5" spans="1:28" s="19" customFormat="1" ht="28.5" customHeight="1" x14ac:dyDescent="0.2">
      <c r="A5" s="48" t="s">
        <v>5</v>
      </c>
      <c r="B5" s="48"/>
      <c r="C5" s="48" t="s">
        <v>127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</row>
    <row r="6" spans="1:28" ht="32.25" customHeight="1" x14ac:dyDescent="0.2">
      <c r="F6" s="50" t="s">
        <v>6</v>
      </c>
      <c r="G6" s="50"/>
      <c r="H6" s="50"/>
      <c r="I6" s="50"/>
      <c r="J6" s="50"/>
      <c r="L6" s="50" t="s">
        <v>7</v>
      </c>
      <c r="M6" s="50"/>
      <c r="N6" s="50"/>
      <c r="O6" s="50"/>
      <c r="P6" s="50"/>
      <c r="Q6" s="50"/>
      <c r="R6" s="50"/>
      <c r="T6" s="50" t="s">
        <v>8</v>
      </c>
      <c r="U6" s="50"/>
      <c r="V6" s="50"/>
      <c r="W6" s="50"/>
      <c r="X6" s="50"/>
      <c r="Y6" s="50"/>
      <c r="Z6" s="50"/>
      <c r="AA6" s="50"/>
      <c r="AB6" s="50"/>
    </row>
    <row r="7" spans="1:28" ht="25.5" customHeight="1" x14ac:dyDescent="0.2">
      <c r="F7" s="6"/>
      <c r="G7" s="6"/>
      <c r="H7" s="6"/>
      <c r="I7" s="6"/>
      <c r="J7" s="6"/>
      <c r="L7" s="59" t="s">
        <v>9</v>
      </c>
      <c r="M7" s="59"/>
      <c r="N7" s="59"/>
      <c r="O7" s="6"/>
      <c r="P7" s="59" t="s">
        <v>10</v>
      </c>
      <c r="Q7" s="59"/>
      <c r="R7" s="59"/>
      <c r="T7" s="6"/>
      <c r="U7" s="6"/>
      <c r="V7" s="6"/>
      <c r="W7" s="6"/>
      <c r="X7" s="6"/>
      <c r="Y7" s="6"/>
      <c r="Z7" s="6"/>
      <c r="AA7" s="6"/>
      <c r="AB7" s="6"/>
    </row>
    <row r="8" spans="1:28" ht="33" customHeight="1" x14ac:dyDescent="0.2">
      <c r="A8" s="50" t="s">
        <v>11</v>
      </c>
      <c r="B8" s="50"/>
      <c r="C8" s="50"/>
      <c r="E8" s="50" t="s">
        <v>12</v>
      </c>
      <c r="F8" s="50"/>
      <c r="H8" s="7" t="s">
        <v>13</v>
      </c>
      <c r="J8" s="7" t="s">
        <v>14</v>
      </c>
      <c r="L8" s="11" t="s">
        <v>12</v>
      </c>
      <c r="M8" s="6"/>
      <c r="N8" s="11" t="s">
        <v>13</v>
      </c>
      <c r="P8" s="11" t="s">
        <v>12</v>
      </c>
      <c r="Q8" s="6"/>
      <c r="R8" s="11" t="s">
        <v>15</v>
      </c>
      <c r="T8" s="7" t="s">
        <v>12</v>
      </c>
      <c r="V8" s="7" t="s">
        <v>16</v>
      </c>
      <c r="X8" s="7" t="s">
        <v>13</v>
      </c>
      <c r="Z8" s="7" t="s">
        <v>14</v>
      </c>
      <c r="AB8" s="7" t="s">
        <v>17</v>
      </c>
    </row>
    <row r="9" spans="1:28" ht="21.75" customHeight="1" x14ac:dyDescent="0.2">
      <c r="A9" s="58" t="s">
        <v>18</v>
      </c>
      <c r="B9" s="58"/>
      <c r="C9" s="58"/>
      <c r="E9" s="44">
        <v>5207</v>
      </c>
      <c r="F9" s="44"/>
      <c r="H9" s="9">
        <v>119992843313</v>
      </c>
      <c r="J9" s="9">
        <v>117593007606.504</v>
      </c>
      <c r="L9" s="9">
        <v>543</v>
      </c>
      <c r="N9" s="9">
        <v>14658590684</v>
      </c>
      <c r="P9" s="9">
        <v>0</v>
      </c>
      <c r="R9" s="9">
        <v>0</v>
      </c>
      <c r="T9" s="9">
        <v>5750</v>
      </c>
      <c r="V9" s="9">
        <v>25530050</v>
      </c>
      <c r="X9" s="9">
        <v>134651433997</v>
      </c>
      <c r="Z9" s="9">
        <v>146445472810</v>
      </c>
      <c r="AB9" s="8">
        <v>4.13</v>
      </c>
    </row>
    <row r="10" spans="1:28" ht="21.75" customHeight="1" x14ac:dyDescent="0.2">
      <c r="A10" s="54" t="s">
        <v>19</v>
      </c>
      <c r="B10" s="54"/>
      <c r="C10" s="54"/>
      <c r="E10" s="55">
        <v>0</v>
      </c>
      <c r="F10" s="55"/>
      <c r="H10" s="4">
        <v>0</v>
      </c>
      <c r="J10" s="4">
        <v>0</v>
      </c>
      <c r="L10" s="4">
        <v>4700000</v>
      </c>
      <c r="N10" s="4">
        <v>58765134031</v>
      </c>
      <c r="P10" s="4">
        <v>0</v>
      </c>
      <c r="R10" s="4">
        <v>0</v>
      </c>
      <c r="T10" s="4">
        <v>4700000</v>
      </c>
      <c r="V10" s="4">
        <v>12470</v>
      </c>
      <c r="X10" s="4">
        <v>58765134031</v>
      </c>
      <c r="Z10" s="4">
        <v>58155952430</v>
      </c>
      <c r="AB10" s="5">
        <v>1.64</v>
      </c>
    </row>
    <row r="11" spans="1:28" ht="21.75" customHeight="1" x14ac:dyDescent="0.2">
      <c r="A11" s="54" t="s">
        <v>20</v>
      </c>
      <c r="B11" s="54"/>
      <c r="C11" s="54"/>
      <c r="E11" s="55">
        <v>0</v>
      </c>
      <c r="F11" s="55"/>
      <c r="H11" s="4">
        <v>0</v>
      </c>
      <c r="J11" s="4">
        <v>0</v>
      </c>
      <c r="L11" s="4">
        <v>2163428</v>
      </c>
      <c r="N11" s="4">
        <v>4939328713</v>
      </c>
      <c r="P11" s="4">
        <v>0</v>
      </c>
      <c r="R11" s="4">
        <v>0</v>
      </c>
      <c r="T11" s="4">
        <v>2163428</v>
      </c>
      <c r="V11" s="4">
        <v>2299</v>
      </c>
      <c r="X11" s="4">
        <v>4939328713</v>
      </c>
      <c r="Z11" s="4">
        <v>4935274108.8864403</v>
      </c>
      <c r="AB11" s="5">
        <v>0.14000000000000001</v>
      </c>
    </row>
    <row r="12" spans="1:28" ht="21.75" customHeight="1" x14ac:dyDescent="0.2">
      <c r="A12" s="54" t="s">
        <v>21</v>
      </c>
      <c r="B12" s="54"/>
      <c r="C12" s="54"/>
      <c r="E12" s="55">
        <v>0</v>
      </c>
      <c r="F12" s="55"/>
      <c r="H12" s="4">
        <v>0</v>
      </c>
      <c r="J12" s="4">
        <v>0</v>
      </c>
      <c r="L12" s="4">
        <v>41000000</v>
      </c>
      <c r="N12" s="4">
        <v>74979080965</v>
      </c>
      <c r="P12" s="4">
        <v>0</v>
      </c>
      <c r="R12" s="4">
        <v>0</v>
      </c>
      <c r="T12" s="4">
        <v>41000000</v>
      </c>
      <c r="V12" s="4">
        <v>1809</v>
      </c>
      <c r="X12" s="4">
        <v>74979080965</v>
      </c>
      <c r="Z12" s="4">
        <v>73595673630</v>
      </c>
      <c r="AB12" s="5">
        <v>2.08</v>
      </c>
    </row>
    <row r="13" spans="1:28" ht="21.75" customHeight="1" x14ac:dyDescent="0.2">
      <c r="A13" s="54" t="s">
        <v>22</v>
      </c>
      <c r="B13" s="54"/>
      <c r="C13" s="54"/>
      <c r="E13" s="55">
        <v>0</v>
      </c>
      <c r="F13" s="55"/>
      <c r="H13" s="4">
        <v>0</v>
      </c>
      <c r="J13" s="4">
        <v>0</v>
      </c>
      <c r="L13" s="4">
        <v>39300000</v>
      </c>
      <c r="N13" s="4">
        <v>46692826429</v>
      </c>
      <c r="P13" s="4">
        <v>0</v>
      </c>
      <c r="R13" s="4">
        <v>0</v>
      </c>
      <c r="T13" s="4">
        <v>39300000</v>
      </c>
      <c r="V13" s="4">
        <v>1187</v>
      </c>
      <c r="X13" s="4">
        <v>46692826429</v>
      </c>
      <c r="Z13" s="4">
        <v>46288502457</v>
      </c>
      <c r="AB13" s="5">
        <v>1.31</v>
      </c>
    </row>
    <row r="14" spans="1:28" ht="21.75" customHeight="1" x14ac:dyDescent="0.2">
      <c r="A14" s="54" t="s">
        <v>23</v>
      </c>
      <c r="B14" s="54"/>
      <c r="C14" s="54"/>
      <c r="E14" s="55">
        <v>0</v>
      </c>
      <c r="F14" s="55"/>
      <c r="H14" s="4">
        <v>0</v>
      </c>
      <c r="J14" s="4">
        <v>0</v>
      </c>
      <c r="L14" s="4">
        <v>510364</v>
      </c>
      <c r="N14" s="4">
        <v>851969274</v>
      </c>
      <c r="P14" s="4">
        <v>0</v>
      </c>
      <c r="R14" s="4">
        <v>0</v>
      </c>
      <c r="T14" s="4">
        <v>510364</v>
      </c>
      <c r="V14" s="4">
        <v>1665</v>
      </c>
      <c r="X14" s="4">
        <v>851969274</v>
      </c>
      <c r="Z14" s="4">
        <v>843187445.65620005</v>
      </c>
      <c r="AB14" s="5">
        <v>0.02</v>
      </c>
    </row>
    <row r="15" spans="1:28" ht="21.75" customHeight="1" x14ac:dyDescent="0.2">
      <c r="A15" s="54" t="s">
        <v>24</v>
      </c>
      <c r="B15" s="54"/>
      <c r="C15" s="54"/>
      <c r="E15" s="55">
        <v>0</v>
      </c>
      <c r="F15" s="55"/>
      <c r="H15" s="4">
        <v>0</v>
      </c>
      <c r="J15" s="4">
        <v>0</v>
      </c>
      <c r="L15" s="4">
        <v>3600000</v>
      </c>
      <c r="N15" s="4">
        <v>56129858460</v>
      </c>
      <c r="P15" s="4">
        <v>0</v>
      </c>
      <c r="R15" s="4">
        <v>0</v>
      </c>
      <c r="T15" s="4">
        <v>3600000</v>
      </c>
      <c r="V15" s="4">
        <v>15780</v>
      </c>
      <c r="X15" s="4">
        <v>56129858460</v>
      </c>
      <c r="Z15" s="4">
        <v>56368874160</v>
      </c>
      <c r="AB15" s="5">
        <v>1.59</v>
      </c>
    </row>
    <row r="16" spans="1:28" ht="21.75" customHeight="1" x14ac:dyDescent="0.2">
      <c r="A16" s="54" t="s">
        <v>25</v>
      </c>
      <c r="B16" s="54"/>
      <c r="C16" s="54"/>
      <c r="E16" s="55">
        <v>0</v>
      </c>
      <c r="F16" s="55"/>
      <c r="H16" s="4">
        <v>0</v>
      </c>
      <c r="J16" s="4">
        <v>0</v>
      </c>
      <c r="L16" s="4">
        <v>20000000</v>
      </c>
      <c r="N16" s="4">
        <v>42995647360</v>
      </c>
      <c r="P16" s="4">
        <v>0</v>
      </c>
      <c r="R16" s="4">
        <v>0</v>
      </c>
      <c r="T16" s="4">
        <v>20000000</v>
      </c>
      <c r="V16" s="4">
        <v>2144</v>
      </c>
      <c r="X16" s="4">
        <v>42995647360</v>
      </c>
      <c r="Z16" s="4">
        <v>42548537600</v>
      </c>
      <c r="AB16" s="5">
        <v>1.2</v>
      </c>
    </row>
    <row r="17" spans="1:28" ht="21.75" customHeight="1" x14ac:dyDescent="0.2">
      <c r="A17" s="54" t="s">
        <v>26</v>
      </c>
      <c r="B17" s="54"/>
      <c r="C17" s="54"/>
      <c r="E17" s="55">
        <v>0</v>
      </c>
      <c r="F17" s="55"/>
      <c r="H17" s="4">
        <v>0</v>
      </c>
      <c r="J17" s="4">
        <v>0</v>
      </c>
      <c r="L17" s="4">
        <v>3029918</v>
      </c>
      <c r="N17" s="4">
        <v>52616931682</v>
      </c>
      <c r="P17" s="4">
        <v>0</v>
      </c>
      <c r="R17" s="4">
        <v>0</v>
      </c>
      <c r="T17" s="4">
        <v>3029918</v>
      </c>
      <c r="V17" s="4">
        <v>17320</v>
      </c>
      <c r="X17" s="4">
        <v>52616931682</v>
      </c>
      <c r="Z17" s="4">
        <v>52072523430.4552</v>
      </c>
      <c r="AB17" s="5">
        <v>1.47</v>
      </c>
    </row>
    <row r="18" spans="1:28" ht="21.75" customHeight="1" x14ac:dyDescent="0.2">
      <c r="A18" s="54" t="s">
        <v>27</v>
      </c>
      <c r="B18" s="54"/>
      <c r="C18" s="54"/>
      <c r="E18" s="55">
        <v>0</v>
      </c>
      <c r="F18" s="55"/>
      <c r="H18" s="4">
        <v>0</v>
      </c>
      <c r="J18" s="4">
        <v>0</v>
      </c>
      <c r="L18" s="4">
        <v>1500000</v>
      </c>
      <c r="N18" s="4">
        <v>12031727936</v>
      </c>
      <c r="P18" s="4">
        <v>0</v>
      </c>
      <c r="R18" s="4">
        <v>0</v>
      </c>
      <c r="T18" s="4">
        <v>1500000</v>
      </c>
      <c r="V18" s="4">
        <v>8200</v>
      </c>
      <c r="X18" s="4">
        <v>12031727936</v>
      </c>
      <c r="Z18" s="4">
        <v>12204921000</v>
      </c>
      <c r="AB18" s="5">
        <v>0.34</v>
      </c>
    </row>
    <row r="19" spans="1:28" ht="21.75" customHeight="1" x14ac:dyDescent="0.2">
      <c r="A19" s="54" t="s">
        <v>28</v>
      </c>
      <c r="B19" s="54"/>
      <c r="C19" s="54"/>
      <c r="E19" s="55">
        <v>0</v>
      </c>
      <c r="F19" s="55"/>
      <c r="H19" s="4">
        <v>0</v>
      </c>
      <c r="J19" s="4">
        <v>0</v>
      </c>
      <c r="L19" s="4">
        <v>1250000</v>
      </c>
      <c r="N19" s="4">
        <v>11329875917</v>
      </c>
      <c r="P19" s="4">
        <v>0</v>
      </c>
      <c r="R19" s="4">
        <v>0</v>
      </c>
      <c r="T19" s="4">
        <v>1250000</v>
      </c>
      <c r="V19" s="4">
        <v>9080</v>
      </c>
      <c r="X19" s="4">
        <v>11329875917</v>
      </c>
      <c r="Z19" s="4">
        <v>11262264500</v>
      </c>
      <c r="AB19" s="5">
        <v>0.32</v>
      </c>
    </row>
    <row r="20" spans="1:28" ht="21.75" customHeight="1" x14ac:dyDescent="0.2">
      <c r="A20" s="54" t="s">
        <v>29</v>
      </c>
      <c r="B20" s="54"/>
      <c r="C20" s="54"/>
      <c r="E20" s="55">
        <v>0</v>
      </c>
      <c r="F20" s="55"/>
      <c r="H20" s="4">
        <v>0</v>
      </c>
      <c r="J20" s="4">
        <v>0</v>
      </c>
      <c r="L20" s="4">
        <v>25000</v>
      </c>
      <c r="N20" s="4">
        <v>15326273186</v>
      </c>
      <c r="P20" s="4">
        <v>0</v>
      </c>
      <c r="R20" s="4">
        <v>0</v>
      </c>
      <c r="T20" s="4">
        <v>25000</v>
      </c>
      <c r="V20" s="4">
        <v>632470</v>
      </c>
      <c r="X20" s="4">
        <v>15326273186</v>
      </c>
      <c r="Z20" s="4">
        <v>15773801800</v>
      </c>
      <c r="AB20" s="5">
        <v>0.45</v>
      </c>
    </row>
    <row r="21" spans="1:28" ht="21.75" customHeight="1" x14ac:dyDescent="0.2">
      <c r="A21" s="56" t="s">
        <v>30</v>
      </c>
      <c r="B21" s="56"/>
      <c r="C21" s="56"/>
      <c r="D21" s="13"/>
      <c r="E21" s="55">
        <v>0</v>
      </c>
      <c r="F21" s="45"/>
      <c r="H21" s="14">
        <v>0</v>
      </c>
      <c r="J21" s="14">
        <v>0</v>
      </c>
      <c r="L21" s="14">
        <v>1373003</v>
      </c>
      <c r="N21" s="14">
        <v>38536349800</v>
      </c>
      <c r="P21" s="14">
        <v>0</v>
      </c>
      <c r="R21" s="14">
        <v>0</v>
      </c>
      <c r="T21" s="14">
        <v>1373003</v>
      </c>
      <c r="V21" s="14">
        <v>32000</v>
      </c>
      <c r="X21" s="14">
        <v>38536349800</v>
      </c>
      <c r="Z21" s="14">
        <v>43830649369.599998</v>
      </c>
      <c r="AB21" s="15">
        <v>1.24</v>
      </c>
    </row>
    <row r="22" spans="1:28" ht="21.75" customHeight="1" thickBot="1" x14ac:dyDescent="0.25">
      <c r="A22" s="57" t="s">
        <v>117</v>
      </c>
      <c r="B22" s="57"/>
      <c r="C22" s="57"/>
      <c r="D22" s="57"/>
      <c r="F22" s="16">
        <v>5207</v>
      </c>
      <c r="H22" s="16">
        <v>119992843313</v>
      </c>
      <c r="J22" s="16">
        <v>117593007606.504</v>
      </c>
      <c r="L22" s="16">
        <v>118452256</v>
      </c>
      <c r="N22" s="16">
        <v>429853594437</v>
      </c>
      <c r="P22" s="16">
        <v>0</v>
      </c>
      <c r="R22" s="16">
        <v>0</v>
      </c>
      <c r="T22" s="16">
        <v>118457463</v>
      </c>
      <c r="V22" s="16"/>
      <c r="X22" s="16">
        <v>549846437750</v>
      </c>
      <c r="Z22" s="16">
        <v>564325634741.59802</v>
      </c>
      <c r="AB22" s="17">
        <v>15.93</v>
      </c>
    </row>
    <row r="23" spans="1:28" ht="13.5" thickTop="1" x14ac:dyDescent="0.2">
      <c r="A23" s="6"/>
      <c r="B23" s="6"/>
      <c r="C23" s="6"/>
      <c r="D23" s="6"/>
      <c r="F23" s="6"/>
      <c r="H23" s="6"/>
      <c r="J23" s="6"/>
      <c r="L23" s="6"/>
      <c r="N23" s="6"/>
      <c r="P23" s="6"/>
      <c r="R23" s="6"/>
      <c r="T23" s="6"/>
      <c r="V23" s="6"/>
      <c r="X23" s="6"/>
      <c r="Z23" s="6"/>
      <c r="AB23" s="6"/>
    </row>
    <row r="27" spans="1:28" x14ac:dyDescent="0.2">
      <c r="T27" s="41"/>
    </row>
    <row r="28" spans="1:28" x14ac:dyDescent="0.2">
      <c r="T28" s="41"/>
    </row>
    <row r="29" spans="1:28" x14ac:dyDescent="0.2">
      <c r="T29" s="41"/>
    </row>
    <row r="30" spans="1:28" x14ac:dyDescent="0.2">
      <c r="T30" s="41"/>
    </row>
    <row r="31" spans="1:28" x14ac:dyDescent="0.2">
      <c r="T31" s="41"/>
    </row>
    <row r="32" spans="1:28" x14ac:dyDescent="0.2">
      <c r="T32" s="41"/>
    </row>
  </sheetData>
  <mergeCells count="40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D22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1"/>
  <sheetViews>
    <sheetView rightToLeft="1" workbookViewId="0">
      <selection activeCell="K9" sqref="K9"/>
    </sheetView>
  </sheetViews>
  <sheetFormatPr defaultRowHeight="12.75" x14ac:dyDescent="0.2"/>
  <cols>
    <col min="1" max="1" width="6.140625" style="21" bestFit="1" customWidth="1"/>
    <col min="2" max="2" width="25.42578125" style="21" customWidth="1"/>
    <col min="3" max="3" width="1.28515625" style="21" customWidth="1"/>
    <col min="4" max="4" width="2.5703125" style="21" customWidth="1"/>
    <col min="5" max="5" width="10.42578125" style="21" customWidth="1"/>
    <col min="6" max="6" width="1.28515625" style="21" customWidth="1"/>
    <col min="7" max="7" width="12.85546875" style="21" bestFit="1" customWidth="1"/>
    <col min="8" max="8" width="1.28515625" style="21" customWidth="1"/>
    <col min="9" max="9" width="16" style="21" bestFit="1" customWidth="1"/>
    <col min="10" max="10" width="1.28515625" style="21" customWidth="1"/>
    <col min="11" max="11" width="10.7109375" style="21" bestFit="1" customWidth="1"/>
    <col min="12" max="12" width="1.28515625" style="21" customWidth="1"/>
    <col min="13" max="13" width="15.85546875" style="21" bestFit="1" customWidth="1"/>
    <col min="14" max="14" width="1.28515625" style="21" customWidth="1"/>
    <col min="15" max="15" width="11.28515625" style="21" bestFit="1" customWidth="1"/>
    <col min="16" max="16" width="1.28515625" style="21" customWidth="1"/>
    <col min="17" max="17" width="15.5703125" style="21" bestFit="1" customWidth="1"/>
    <col min="18" max="18" width="1.28515625" style="21" customWidth="1"/>
    <col min="19" max="19" width="5.42578125" style="21" bestFit="1" customWidth="1"/>
    <col min="20" max="20" width="1.28515625" style="21" customWidth="1"/>
    <col min="21" max="21" width="22.28515625" style="21" bestFit="1" customWidth="1"/>
    <col min="22" max="22" width="1.28515625" style="21" customWidth="1"/>
    <col min="23" max="23" width="12.85546875" style="21" bestFit="1" customWidth="1"/>
    <col min="24" max="24" width="1.28515625" style="21" customWidth="1"/>
    <col min="25" max="25" width="16" style="21" bestFit="1" customWidth="1"/>
    <col min="26" max="26" width="1.28515625" style="21" customWidth="1"/>
    <col min="27" max="27" width="18.28515625" style="21" bestFit="1" customWidth="1"/>
    <col min="28" max="28" width="0.28515625" style="21" customWidth="1"/>
    <col min="29" max="16384" width="9.140625" style="21"/>
  </cols>
  <sheetData>
    <row r="1" spans="1:27" ht="31.5" customHeight="1" x14ac:dyDescent="0.2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</row>
    <row r="2" spans="1:27" ht="31.5" customHeight="1" x14ac:dyDescent="0.2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</row>
    <row r="3" spans="1:27" ht="31.5" customHeight="1" x14ac:dyDescent="0.2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</row>
    <row r="4" spans="1:27" ht="14.45" customHeight="1" x14ac:dyDescent="0.2"/>
    <row r="5" spans="1:27" s="23" customFormat="1" ht="36" customHeight="1" x14ac:dyDescent="0.2">
      <c r="A5" s="22" t="s">
        <v>33</v>
      </c>
      <c r="B5" s="65" t="s">
        <v>34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</row>
    <row r="6" spans="1:27" ht="26.25" customHeight="1" x14ac:dyDescent="0.2">
      <c r="E6" s="62" t="s">
        <v>6</v>
      </c>
      <c r="F6" s="62"/>
      <c r="G6" s="62"/>
      <c r="H6" s="62"/>
      <c r="I6" s="62"/>
      <c r="K6" s="62" t="s">
        <v>7</v>
      </c>
      <c r="L6" s="62"/>
      <c r="M6" s="62"/>
      <c r="N6" s="62"/>
      <c r="O6" s="62"/>
      <c r="P6" s="62"/>
      <c r="Q6" s="62"/>
      <c r="S6" s="62" t="s">
        <v>8</v>
      </c>
      <c r="T6" s="62"/>
      <c r="U6" s="62"/>
      <c r="V6" s="62"/>
      <c r="W6" s="62"/>
      <c r="X6" s="62"/>
      <c r="Y6" s="62"/>
      <c r="Z6" s="62"/>
      <c r="AA6" s="62"/>
    </row>
    <row r="7" spans="1:27" ht="21" x14ac:dyDescent="0.2">
      <c r="E7" s="25"/>
      <c r="F7" s="25"/>
      <c r="G7" s="25"/>
      <c r="H7" s="25"/>
      <c r="I7" s="25"/>
      <c r="K7" s="62" t="s">
        <v>35</v>
      </c>
      <c r="L7" s="62"/>
      <c r="M7" s="62"/>
      <c r="N7" s="25"/>
      <c r="O7" s="62" t="s">
        <v>36</v>
      </c>
      <c r="P7" s="62"/>
      <c r="Q7" s="62"/>
      <c r="S7" s="25"/>
      <c r="T7" s="25"/>
      <c r="U7" s="25"/>
      <c r="V7" s="25"/>
      <c r="W7" s="25"/>
      <c r="X7" s="25"/>
      <c r="Y7" s="25"/>
      <c r="Z7" s="25"/>
      <c r="AA7" s="25"/>
    </row>
    <row r="8" spans="1:27" ht="54" customHeight="1" x14ac:dyDescent="0.2">
      <c r="A8" s="62" t="s">
        <v>37</v>
      </c>
      <c r="B8" s="62"/>
      <c r="D8" s="62" t="s">
        <v>38</v>
      </c>
      <c r="E8" s="62"/>
      <c r="G8" s="26" t="s">
        <v>13</v>
      </c>
      <c r="I8" s="26" t="s">
        <v>14</v>
      </c>
      <c r="K8" s="28" t="s">
        <v>12</v>
      </c>
      <c r="L8" s="25"/>
      <c r="M8" s="28" t="s">
        <v>13</v>
      </c>
      <c r="O8" s="28" t="s">
        <v>12</v>
      </c>
      <c r="P8" s="25"/>
      <c r="Q8" s="28" t="s">
        <v>15</v>
      </c>
      <c r="S8" s="26" t="s">
        <v>12</v>
      </c>
      <c r="U8" s="26" t="s">
        <v>39</v>
      </c>
      <c r="W8" s="26" t="s">
        <v>13</v>
      </c>
      <c r="Y8" s="26" t="s">
        <v>14</v>
      </c>
      <c r="AA8" s="26" t="s">
        <v>17</v>
      </c>
    </row>
    <row r="9" spans="1:27" ht="26.25" customHeight="1" x14ac:dyDescent="0.2">
      <c r="A9" s="63" t="s">
        <v>40</v>
      </c>
      <c r="B9" s="63"/>
      <c r="D9" s="63">
        <v>0</v>
      </c>
      <c r="E9" s="63"/>
      <c r="G9" s="29">
        <v>0</v>
      </c>
      <c r="I9" s="29">
        <v>0</v>
      </c>
      <c r="K9" s="29">
        <v>2000000</v>
      </c>
      <c r="M9" s="29">
        <v>37032419383</v>
      </c>
      <c r="O9" s="29">
        <v>-2000000</v>
      </c>
      <c r="Q9" s="29">
        <v>39064072526</v>
      </c>
      <c r="S9" s="29">
        <v>0</v>
      </c>
      <c r="U9" s="29">
        <v>0</v>
      </c>
      <c r="W9" s="29">
        <v>0</v>
      </c>
      <c r="Y9" s="29">
        <v>0</v>
      </c>
      <c r="AA9" s="29">
        <v>0</v>
      </c>
    </row>
    <row r="10" spans="1:27" ht="35.25" customHeight="1" thickBot="1" x14ac:dyDescent="0.25">
      <c r="A10" s="60" t="s">
        <v>117</v>
      </c>
      <c r="B10" s="60"/>
      <c r="D10" s="61">
        <v>0</v>
      </c>
      <c r="E10" s="61"/>
      <c r="G10" s="31">
        <v>0</v>
      </c>
      <c r="I10" s="31">
        <v>0</v>
      </c>
      <c r="K10" s="31">
        <v>2000000</v>
      </c>
      <c r="M10" s="31">
        <v>37032419383</v>
      </c>
      <c r="O10" s="31">
        <v>-2000000</v>
      </c>
      <c r="Q10" s="31">
        <v>39064072526</v>
      </c>
      <c r="S10" s="31">
        <v>0</v>
      </c>
      <c r="U10" s="31"/>
      <c r="W10" s="31">
        <v>0</v>
      </c>
      <c r="Y10" s="31">
        <v>0</v>
      </c>
      <c r="AA10" s="31">
        <v>0</v>
      </c>
    </row>
    <row r="11" spans="1:27" ht="13.5" thickTop="1" x14ac:dyDescent="0.2">
      <c r="A11" s="25"/>
      <c r="B11" s="25"/>
      <c r="D11" s="25"/>
      <c r="E11" s="25"/>
      <c r="G11" s="25"/>
      <c r="I11" s="25"/>
      <c r="K11" s="25"/>
      <c r="M11" s="25"/>
      <c r="O11" s="25"/>
      <c r="Q11" s="25"/>
      <c r="S11" s="25"/>
      <c r="U11" s="25"/>
      <c r="W11" s="25"/>
      <c r="Y11" s="25"/>
      <c r="AA11" s="25"/>
    </row>
  </sheetData>
  <mergeCells count="15">
    <mergeCell ref="A1:AA1"/>
    <mergeCell ref="A2:AA2"/>
    <mergeCell ref="A3:AA3"/>
    <mergeCell ref="B5:AA5"/>
    <mergeCell ref="E6:I6"/>
    <mergeCell ref="K6:Q6"/>
    <mergeCell ref="S6:AA6"/>
    <mergeCell ref="A10:B10"/>
    <mergeCell ref="D10:E10"/>
    <mergeCell ref="K7:M7"/>
    <mergeCell ref="O7:Q7"/>
    <mergeCell ref="A8:B8"/>
    <mergeCell ref="D8:E8"/>
    <mergeCell ref="A9:B9"/>
    <mergeCell ref="D9:E9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11"/>
  <sheetViews>
    <sheetView rightToLeft="1" workbookViewId="0">
      <selection activeCell="N19" sqref="N18:N19"/>
    </sheetView>
  </sheetViews>
  <sheetFormatPr defaultRowHeight="12.75" x14ac:dyDescent="0.2"/>
  <cols>
    <col min="1" max="1" width="6.42578125" style="21" bestFit="1" customWidth="1"/>
    <col min="2" max="2" width="28.5703125" style="21" customWidth="1"/>
    <col min="3" max="3" width="1.28515625" style="21" customWidth="1"/>
    <col min="4" max="4" width="18.5703125" style="21" bestFit="1" customWidth="1"/>
    <col min="5" max="5" width="1.28515625" style="21" customWidth="1"/>
    <col min="6" max="6" width="27.85546875" style="21" bestFit="1" customWidth="1"/>
    <col min="7" max="7" width="1.28515625" style="21" customWidth="1"/>
    <col min="8" max="8" width="15.42578125" style="21" bestFit="1" customWidth="1"/>
    <col min="9" max="9" width="1.28515625" style="21" customWidth="1"/>
    <col min="10" max="10" width="12.85546875" style="21" bestFit="1" customWidth="1"/>
    <col min="11" max="11" width="1.28515625" style="21" customWidth="1"/>
    <col min="12" max="12" width="13" style="21" bestFit="1" customWidth="1"/>
    <col min="13" max="13" width="1.28515625" style="21" customWidth="1"/>
    <col min="14" max="14" width="12" style="21" bestFit="1" customWidth="1"/>
    <col min="15" max="15" width="1.28515625" style="21" customWidth="1"/>
    <col min="16" max="16" width="9.140625" style="21" bestFit="1" customWidth="1"/>
    <col min="17" max="17" width="1.28515625" style="21" customWidth="1"/>
    <col min="18" max="18" width="16.85546875" style="21" bestFit="1" customWidth="1"/>
    <col min="19" max="19" width="1.28515625" style="21" customWidth="1"/>
    <col min="20" max="20" width="16.85546875" style="21" bestFit="1" customWidth="1"/>
    <col min="21" max="21" width="1.28515625" style="21" customWidth="1"/>
    <col min="22" max="22" width="5.5703125" style="21" bestFit="1" customWidth="1"/>
    <col min="23" max="23" width="1.28515625" style="21" customWidth="1"/>
    <col min="24" max="24" width="13" style="21" bestFit="1" customWidth="1"/>
    <col min="25" max="25" width="1.28515625" style="21" customWidth="1"/>
    <col min="26" max="26" width="9.140625" style="21" bestFit="1" customWidth="1"/>
    <col min="27" max="27" width="1.28515625" style="21" customWidth="1"/>
    <col min="28" max="28" width="16.85546875" style="21" bestFit="1" customWidth="1"/>
    <col min="29" max="29" width="1.28515625" style="21" customWidth="1"/>
    <col min="30" max="30" width="5.5703125" style="21" bestFit="1" customWidth="1"/>
    <col min="31" max="31" width="1.28515625" style="21" customWidth="1"/>
    <col min="32" max="32" width="16.28515625" style="21" bestFit="1" customWidth="1"/>
    <col min="33" max="33" width="1.28515625" style="21" customWidth="1"/>
    <col min="34" max="34" width="13" style="21" bestFit="1" customWidth="1"/>
    <col min="35" max="35" width="1.28515625" style="21" customWidth="1"/>
    <col min="36" max="36" width="16.140625" style="21" bestFit="1" customWidth="1"/>
    <col min="37" max="37" width="1.28515625" style="21" customWidth="1"/>
    <col min="38" max="38" width="18.42578125" style="21" bestFit="1" customWidth="1"/>
    <col min="39" max="39" width="0.28515625" style="21" customWidth="1"/>
    <col min="40" max="16384" width="9.140625" style="21"/>
  </cols>
  <sheetData>
    <row r="1" spans="1:38" ht="34.5" customHeight="1" x14ac:dyDescent="0.2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</row>
    <row r="2" spans="1:38" ht="34.5" customHeight="1" x14ac:dyDescent="0.2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</row>
    <row r="3" spans="1:38" ht="34.5" customHeight="1" x14ac:dyDescent="0.2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</row>
    <row r="4" spans="1:38" ht="14.45" customHeight="1" x14ac:dyDescent="0.2"/>
    <row r="5" spans="1:38" s="23" customFormat="1" ht="25.5" customHeight="1" x14ac:dyDescent="0.2">
      <c r="A5" s="22" t="s">
        <v>41</v>
      </c>
      <c r="B5" s="65" t="s">
        <v>42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</row>
    <row r="6" spans="1:38" ht="25.5" customHeight="1" x14ac:dyDescent="0.2">
      <c r="A6" s="62" t="s">
        <v>43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 t="s">
        <v>6</v>
      </c>
      <c r="Q6" s="62"/>
      <c r="R6" s="62"/>
      <c r="S6" s="62"/>
      <c r="T6" s="62"/>
      <c r="V6" s="62" t="s">
        <v>7</v>
      </c>
      <c r="W6" s="62"/>
      <c r="X6" s="62"/>
      <c r="Y6" s="62"/>
      <c r="Z6" s="62"/>
      <c r="AA6" s="62"/>
      <c r="AB6" s="62"/>
      <c r="AD6" s="62" t="s">
        <v>8</v>
      </c>
      <c r="AE6" s="62"/>
      <c r="AF6" s="62"/>
      <c r="AG6" s="62"/>
      <c r="AH6" s="62"/>
      <c r="AI6" s="62"/>
      <c r="AJ6" s="62"/>
      <c r="AK6" s="62"/>
      <c r="AL6" s="62"/>
    </row>
    <row r="7" spans="1:38" ht="24.75" customHeight="1" x14ac:dyDescent="0.2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V7" s="66" t="s">
        <v>9</v>
      </c>
      <c r="W7" s="66"/>
      <c r="X7" s="66"/>
      <c r="Y7" s="25"/>
      <c r="Z7" s="66" t="s">
        <v>10</v>
      </c>
      <c r="AA7" s="66"/>
      <c r="AB7" s="66"/>
      <c r="AD7" s="25"/>
      <c r="AE7" s="25"/>
      <c r="AF7" s="25"/>
      <c r="AG7" s="25"/>
      <c r="AH7" s="25"/>
      <c r="AI7" s="25"/>
      <c r="AJ7" s="25"/>
      <c r="AK7" s="25"/>
      <c r="AL7" s="25"/>
    </row>
    <row r="8" spans="1:38" ht="24.75" customHeight="1" x14ac:dyDescent="0.2">
      <c r="A8" s="62" t="s">
        <v>44</v>
      </c>
      <c r="B8" s="62"/>
      <c r="D8" s="26" t="s">
        <v>45</v>
      </c>
      <c r="F8" s="26" t="s">
        <v>46</v>
      </c>
      <c r="H8" s="26" t="s">
        <v>47</v>
      </c>
      <c r="J8" s="26" t="s">
        <v>48</v>
      </c>
      <c r="L8" s="26" t="s">
        <v>49</v>
      </c>
      <c r="N8" s="26" t="s">
        <v>32</v>
      </c>
      <c r="P8" s="26" t="s">
        <v>12</v>
      </c>
      <c r="R8" s="26" t="s">
        <v>13</v>
      </c>
      <c r="T8" s="26" t="s">
        <v>14</v>
      </c>
      <c r="V8" s="28" t="s">
        <v>12</v>
      </c>
      <c r="W8" s="25"/>
      <c r="X8" s="28" t="s">
        <v>13</v>
      </c>
      <c r="Z8" s="28" t="s">
        <v>12</v>
      </c>
      <c r="AA8" s="25"/>
      <c r="AB8" s="28" t="s">
        <v>15</v>
      </c>
      <c r="AD8" s="26" t="s">
        <v>12</v>
      </c>
      <c r="AF8" s="26" t="s">
        <v>16</v>
      </c>
      <c r="AH8" s="26" t="s">
        <v>13</v>
      </c>
      <c r="AJ8" s="26" t="s">
        <v>14</v>
      </c>
      <c r="AL8" s="26" t="s">
        <v>17</v>
      </c>
    </row>
    <row r="9" spans="1:38" ht="24.75" customHeight="1" x14ac:dyDescent="0.2">
      <c r="A9" s="63" t="s">
        <v>50</v>
      </c>
      <c r="B9" s="63"/>
      <c r="D9" s="27" t="s">
        <v>51</v>
      </c>
      <c r="F9" s="27" t="s">
        <v>51</v>
      </c>
      <c r="H9" s="27" t="s">
        <v>52</v>
      </c>
      <c r="J9" s="27" t="s">
        <v>53</v>
      </c>
      <c r="L9" s="27">
        <v>23</v>
      </c>
      <c r="N9" s="27">
        <v>23</v>
      </c>
      <c r="P9" s="29">
        <v>350000</v>
      </c>
      <c r="R9" s="29">
        <v>278045212265</v>
      </c>
      <c r="T9" s="29">
        <v>277483036512</v>
      </c>
      <c r="V9" s="29">
        <v>0</v>
      </c>
      <c r="X9" s="29">
        <v>0</v>
      </c>
      <c r="Z9" s="29">
        <v>350000</v>
      </c>
      <c r="AB9" s="29">
        <v>281832214563</v>
      </c>
      <c r="AD9" s="29">
        <v>0</v>
      </c>
      <c r="AF9" s="29">
        <v>0</v>
      </c>
      <c r="AH9" s="29">
        <v>0</v>
      </c>
      <c r="AJ9" s="29">
        <v>0</v>
      </c>
      <c r="AL9" s="29">
        <v>0</v>
      </c>
    </row>
    <row r="10" spans="1:38" ht="21.75" customHeight="1" thickBot="1" x14ac:dyDescent="0.25">
      <c r="A10" s="60" t="s">
        <v>117</v>
      </c>
      <c r="B10" s="60"/>
      <c r="D10" s="24"/>
      <c r="F10" s="24"/>
      <c r="H10" s="24"/>
      <c r="J10" s="24"/>
      <c r="L10" s="24"/>
      <c r="N10" s="24"/>
      <c r="P10" s="31">
        <v>350000</v>
      </c>
      <c r="R10" s="31">
        <v>278045212265</v>
      </c>
      <c r="T10" s="31">
        <v>277483036512</v>
      </c>
      <c r="V10" s="31">
        <v>0</v>
      </c>
      <c r="X10" s="31">
        <v>0</v>
      </c>
      <c r="Z10" s="31">
        <v>350000</v>
      </c>
      <c r="AB10" s="31">
        <v>281832214563</v>
      </c>
      <c r="AD10" s="31">
        <v>0</v>
      </c>
      <c r="AF10" s="31"/>
      <c r="AH10" s="31">
        <v>0</v>
      </c>
      <c r="AJ10" s="31">
        <v>0</v>
      </c>
      <c r="AL10" s="31">
        <v>0</v>
      </c>
    </row>
    <row r="11" spans="1:38" ht="13.5" thickTop="1" x14ac:dyDescent="0.2">
      <c r="A11" s="25"/>
      <c r="B11" s="25"/>
      <c r="P11" s="25"/>
      <c r="R11" s="25"/>
      <c r="T11" s="25"/>
      <c r="V11" s="25"/>
      <c r="X11" s="25"/>
      <c r="Z11" s="25"/>
      <c r="AB11" s="25"/>
      <c r="AD11" s="25"/>
      <c r="AF11" s="25"/>
      <c r="AH11" s="25"/>
      <c r="AJ11" s="25"/>
      <c r="AL11" s="25"/>
    </row>
  </sheetData>
  <mergeCells count="13">
    <mergeCell ref="A1:AL1"/>
    <mergeCell ref="A2:AL2"/>
    <mergeCell ref="A3:AL3"/>
    <mergeCell ref="B5:AL5"/>
    <mergeCell ref="A6:O6"/>
    <mergeCell ref="P6:T6"/>
    <mergeCell ref="V6:AB6"/>
    <mergeCell ref="AD6:AL6"/>
    <mergeCell ref="V7:X7"/>
    <mergeCell ref="Z7:AB7"/>
    <mergeCell ref="A8:B8"/>
    <mergeCell ref="A9:B9"/>
    <mergeCell ref="A10:B10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3"/>
  <sheetViews>
    <sheetView rightToLeft="1" workbookViewId="0">
      <selection activeCell="F18" sqref="F18"/>
    </sheetView>
  </sheetViews>
  <sheetFormatPr defaultRowHeight="12.75" x14ac:dyDescent="0.2"/>
  <cols>
    <col min="1" max="1" width="6.28515625" style="21" bestFit="1" customWidth="1"/>
    <col min="2" max="2" width="35" style="21" customWidth="1"/>
    <col min="3" max="3" width="1.28515625" style="21" customWidth="1"/>
    <col min="4" max="4" width="18.5703125" style="21" bestFit="1" customWidth="1"/>
    <col min="5" max="5" width="1.28515625" style="21" customWidth="1"/>
    <col min="6" max="6" width="18.7109375" style="21" bestFit="1" customWidth="1"/>
    <col min="7" max="7" width="1.28515625" style="21" customWidth="1"/>
    <col min="8" max="8" width="17" style="21" bestFit="1" customWidth="1"/>
    <col min="9" max="9" width="1.28515625" style="21" customWidth="1"/>
    <col min="10" max="10" width="18.7109375" style="21" bestFit="1" customWidth="1"/>
    <col min="11" max="11" width="1.28515625" style="21" customWidth="1"/>
    <col min="12" max="12" width="19.28515625" style="21" bestFit="1" customWidth="1"/>
    <col min="13" max="13" width="0.28515625" style="21" customWidth="1"/>
    <col min="14" max="16384" width="9.140625" style="21"/>
  </cols>
  <sheetData>
    <row r="1" spans="1:12" ht="36" customHeight="1" x14ac:dyDescent="0.2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2" ht="36" customHeight="1" x14ac:dyDescent="0.2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2" ht="36" customHeight="1" x14ac:dyDescent="0.2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</row>
    <row r="4" spans="1:12" ht="14.45" customHeight="1" x14ac:dyDescent="0.2"/>
    <row r="5" spans="1:12" s="23" customFormat="1" ht="23.25" customHeight="1" x14ac:dyDescent="0.2">
      <c r="A5" s="22" t="s">
        <v>54</v>
      </c>
      <c r="B5" s="65" t="s">
        <v>55</v>
      </c>
      <c r="C5" s="65"/>
      <c r="D5" s="65"/>
      <c r="E5" s="65"/>
      <c r="F5" s="65"/>
      <c r="G5" s="65"/>
      <c r="H5" s="65"/>
      <c r="I5" s="65"/>
      <c r="J5" s="65"/>
      <c r="K5" s="65"/>
      <c r="L5" s="65"/>
    </row>
    <row r="6" spans="1:12" ht="24" customHeight="1" x14ac:dyDescent="0.2">
      <c r="D6" s="26" t="s">
        <v>6</v>
      </c>
      <c r="F6" s="62" t="s">
        <v>7</v>
      </c>
      <c r="G6" s="62"/>
      <c r="H6" s="62"/>
      <c r="J6" s="26" t="s">
        <v>8</v>
      </c>
    </row>
    <row r="7" spans="1:12" ht="14.45" customHeight="1" x14ac:dyDescent="0.2">
      <c r="D7" s="25"/>
      <c r="F7" s="25"/>
      <c r="G7" s="25"/>
      <c r="H7" s="25"/>
      <c r="J7" s="25"/>
    </row>
    <row r="8" spans="1:12" ht="25.5" customHeight="1" x14ac:dyDescent="0.2">
      <c r="A8" s="62" t="s">
        <v>56</v>
      </c>
      <c r="B8" s="62"/>
      <c r="D8" s="26" t="s">
        <v>57</v>
      </c>
      <c r="F8" s="26" t="s">
        <v>58</v>
      </c>
      <c r="H8" s="26" t="s">
        <v>59</v>
      </c>
      <c r="J8" s="26" t="s">
        <v>57</v>
      </c>
      <c r="L8" s="26" t="s">
        <v>17</v>
      </c>
    </row>
    <row r="9" spans="1:12" ht="21.75" customHeight="1" x14ac:dyDescent="0.2">
      <c r="A9" s="69" t="s">
        <v>118</v>
      </c>
      <c r="B9" s="69"/>
      <c r="D9" s="27">
        <v>647529058</v>
      </c>
      <c r="F9" s="27">
        <v>724047207830</v>
      </c>
      <c r="H9" s="27">
        <v>684206104878</v>
      </c>
      <c r="J9" s="27">
        <v>40488632010</v>
      </c>
      <c r="L9" s="27" t="s">
        <v>60</v>
      </c>
    </row>
    <row r="10" spans="1:12" ht="21.75" customHeight="1" x14ac:dyDescent="0.2">
      <c r="A10" s="67" t="s">
        <v>121</v>
      </c>
      <c r="B10" s="67"/>
      <c r="D10" s="24">
        <v>0</v>
      </c>
      <c r="F10" s="24">
        <v>10000000</v>
      </c>
      <c r="H10" s="24">
        <v>7116250</v>
      </c>
      <c r="J10" s="24">
        <v>2883750</v>
      </c>
      <c r="L10" s="24" t="s">
        <v>61</v>
      </c>
    </row>
    <row r="11" spans="1:12" ht="21.75" customHeight="1" x14ac:dyDescent="0.2">
      <c r="A11" s="68" t="s">
        <v>119</v>
      </c>
      <c r="B11" s="68"/>
      <c r="D11" s="33">
        <v>2670000000000</v>
      </c>
      <c r="F11" s="33">
        <v>420000000000</v>
      </c>
      <c r="H11" s="33">
        <v>175000000000</v>
      </c>
      <c r="J11" s="33">
        <v>2915000000000</v>
      </c>
      <c r="L11" s="42" t="s">
        <v>120</v>
      </c>
    </row>
    <row r="12" spans="1:12" ht="21.75" customHeight="1" thickBot="1" x14ac:dyDescent="0.25">
      <c r="A12" s="60" t="s">
        <v>117</v>
      </c>
      <c r="B12" s="60"/>
      <c r="D12" s="31">
        <f>SUM(D9:D11)</f>
        <v>2670647529058</v>
      </c>
      <c r="F12" s="31">
        <f>SUM(F9:F11)</f>
        <v>1144057207830</v>
      </c>
      <c r="H12" s="31">
        <f>SUM(H9:H11)</f>
        <v>859213221128</v>
      </c>
      <c r="J12" s="31">
        <f>SUM(J9:J11)</f>
        <v>2955491515760</v>
      </c>
      <c r="L12" s="43" t="s">
        <v>122</v>
      </c>
    </row>
    <row r="13" spans="1:12" ht="13.5" thickTop="1" x14ac:dyDescent="0.2">
      <c r="A13" s="25"/>
      <c r="B13" s="25"/>
      <c r="D13" s="25"/>
      <c r="F13" s="25"/>
      <c r="H13" s="25"/>
    </row>
  </sheetData>
  <mergeCells count="10">
    <mergeCell ref="A1:L1"/>
    <mergeCell ref="A2:L2"/>
    <mergeCell ref="A3:L3"/>
    <mergeCell ref="B5:L5"/>
    <mergeCell ref="F6:H6"/>
    <mergeCell ref="A10:B10"/>
    <mergeCell ref="A11:B11"/>
    <mergeCell ref="A12:B12"/>
    <mergeCell ref="A8:B8"/>
    <mergeCell ref="A9:B9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4"/>
  <sheetViews>
    <sheetView rightToLeft="1" workbookViewId="0">
      <selection activeCell="F17" sqref="F17"/>
    </sheetView>
  </sheetViews>
  <sheetFormatPr defaultRowHeight="12.75" x14ac:dyDescent="0.2"/>
  <cols>
    <col min="1" max="1" width="2.5703125" style="2" customWidth="1"/>
    <col min="2" max="2" width="49.7109375" style="2" customWidth="1"/>
    <col min="3" max="3" width="1.28515625" style="2" customWidth="1"/>
    <col min="4" max="4" width="11.7109375" style="2" customWidth="1"/>
    <col min="5" max="5" width="1.28515625" style="2" customWidth="1"/>
    <col min="6" max="6" width="22" style="2" customWidth="1"/>
    <col min="7" max="7" width="1.28515625" style="2" customWidth="1"/>
    <col min="8" max="8" width="15.5703125" style="2" customWidth="1"/>
    <col min="9" max="9" width="1.28515625" style="2" customWidth="1"/>
    <col min="10" max="10" width="19.42578125" style="2" customWidth="1"/>
    <col min="11" max="11" width="0.28515625" style="2" customWidth="1"/>
    <col min="12" max="16384" width="9.140625" style="2"/>
  </cols>
  <sheetData>
    <row r="1" spans="1:10" s="34" customFormat="1" ht="33.75" customHeight="1" x14ac:dyDescent="0.4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s="34" customFormat="1" ht="33.75" customHeight="1" x14ac:dyDescent="0.45">
      <c r="A2" s="47" t="s">
        <v>62</v>
      </c>
      <c r="B2" s="47"/>
      <c r="C2" s="47"/>
      <c r="D2" s="47"/>
      <c r="E2" s="47"/>
      <c r="F2" s="47"/>
      <c r="G2" s="47"/>
      <c r="H2" s="47"/>
      <c r="I2" s="47"/>
      <c r="J2" s="47"/>
    </row>
    <row r="3" spans="1:10" s="34" customFormat="1" ht="33.75" customHeight="1" x14ac:dyDescent="0.45">
      <c r="A3" s="47" t="s">
        <v>2</v>
      </c>
      <c r="B3" s="47"/>
      <c r="C3" s="47"/>
      <c r="D3" s="47"/>
      <c r="E3" s="47"/>
      <c r="F3" s="47"/>
      <c r="G3" s="47"/>
      <c r="H3" s="47"/>
      <c r="I3" s="47"/>
      <c r="J3" s="47"/>
    </row>
    <row r="4" spans="1:10" ht="14.45" customHeight="1" x14ac:dyDescent="0.2"/>
    <row r="5" spans="1:10" s="19" customFormat="1" ht="29.1" customHeight="1" x14ac:dyDescent="0.2">
      <c r="A5" s="18" t="s">
        <v>63</v>
      </c>
      <c r="B5" s="48" t="s">
        <v>64</v>
      </c>
      <c r="C5" s="48"/>
      <c r="D5" s="48"/>
      <c r="E5" s="48"/>
      <c r="F5" s="48"/>
      <c r="G5" s="48"/>
      <c r="H5" s="48"/>
      <c r="I5" s="48"/>
      <c r="J5" s="48"/>
    </row>
    <row r="6" spans="1:10" ht="14.45" customHeight="1" x14ac:dyDescent="0.2"/>
    <row r="7" spans="1:10" ht="25.5" customHeight="1" x14ac:dyDescent="0.2">
      <c r="A7" s="50" t="s">
        <v>65</v>
      </c>
      <c r="B7" s="50"/>
      <c r="D7" s="7" t="s">
        <v>66</v>
      </c>
      <c r="F7" s="7" t="s">
        <v>57</v>
      </c>
      <c r="H7" s="7" t="s">
        <v>67</v>
      </c>
      <c r="J7" s="7" t="s">
        <v>68</v>
      </c>
    </row>
    <row r="8" spans="1:10" ht="21.75" customHeight="1" x14ac:dyDescent="0.2">
      <c r="A8" s="58" t="s">
        <v>69</v>
      </c>
      <c r="B8" s="58"/>
      <c r="D8" s="10" t="s">
        <v>70</v>
      </c>
      <c r="F8" s="9">
        <v>16879032697</v>
      </c>
      <c r="H8" s="8">
        <v>15.7</v>
      </c>
      <c r="J8" s="8">
        <v>0.48</v>
      </c>
    </row>
    <row r="9" spans="1:10" ht="21.75" customHeight="1" x14ac:dyDescent="0.2">
      <c r="A9" s="54" t="s">
        <v>71</v>
      </c>
      <c r="B9" s="54"/>
      <c r="D9" s="3" t="s">
        <v>72</v>
      </c>
      <c r="F9" s="4">
        <v>2031653143</v>
      </c>
      <c r="H9" s="5">
        <v>1.89</v>
      </c>
      <c r="J9" s="5">
        <v>0.06</v>
      </c>
    </row>
    <row r="10" spans="1:10" ht="21.75" customHeight="1" x14ac:dyDescent="0.2">
      <c r="A10" s="54" t="s">
        <v>73</v>
      </c>
      <c r="B10" s="54"/>
      <c r="D10" s="3" t="s">
        <v>74</v>
      </c>
      <c r="F10" s="4">
        <v>5573806233</v>
      </c>
      <c r="H10" s="5">
        <v>5.18</v>
      </c>
      <c r="J10" s="5">
        <v>0.16</v>
      </c>
    </row>
    <row r="11" spans="1:10" ht="21.75" customHeight="1" x14ac:dyDescent="0.2">
      <c r="A11" s="54" t="s">
        <v>75</v>
      </c>
      <c r="B11" s="54"/>
      <c r="D11" s="3" t="s">
        <v>76</v>
      </c>
      <c r="F11" s="4">
        <v>82210027632</v>
      </c>
      <c r="H11" s="5">
        <v>76.45</v>
      </c>
      <c r="J11" s="5">
        <v>2.3199999999999998</v>
      </c>
    </row>
    <row r="12" spans="1:10" ht="21.75" customHeight="1" x14ac:dyDescent="0.2">
      <c r="A12" s="56" t="s">
        <v>77</v>
      </c>
      <c r="B12" s="56"/>
      <c r="D12" s="3" t="s">
        <v>78</v>
      </c>
      <c r="F12" s="14">
        <v>224992452</v>
      </c>
      <c r="H12" s="15">
        <v>0.21</v>
      </c>
      <c r="J12" s="15">
        <v>0.01</v>
      </c>
    </row>
    <row r="13" spans="1:10" ht="21.75" customHeight="1" thickBot="1" x14ac:dyDescent="0.25">
      <c r="A13" s="57" t="s">
        <v>117</v>
      </c>
      <c r="B13" s="57"/>
      <c r="D13" s="4"/>
      <c r="F13" s="16">
        <v>106919512157</v>
      </c>
      <c r="H13" s="17">
        <v>99.43</v>
      </c>
      <c r="J13" s="17">
        <v>3.03</v>
      </c>
    </row>
    <row r="14" spans="1:10" ht="13.5" thickTop="1" x14ac:dyDescent="0.2">
      <c r="A14" s="6"/>
      <c r="B14" s="6"/>
      <c r="F14" s="6"/>
      <c r="H14" s="6"/>
      <c r="J14" s="6"/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23"/>
  <sheetViews>
    <sheetView rightToLeft="1" workbookViewId="0">
      <selection activeCell="J22" sqref="J22"/>
    </sheetView>
  </sheetViews>
  <sheetFormatPr defaultRowHeight="12.75" x14ac:dyDescent="0.2"/>
  <cols>
    <col min="1" max="1" width="6.140625" style="21" bestFit="1" customWidth="1"/>
    <col min="2" max="2" width="24" style="21" customWidth="1"/>
    <col min="3" max="3" width="1.28515625" style="21" customWidth="1"/>
    <col min="4" max="4" width="14.85546875" style="21" bestFit="1" customWidth="1"/>
    <col min="5" max="5" width="1.28515625" style="21" customWidth="1"/>
    <col min="6" max="6" width="15.85546875" style="21" bestFit="1" customWidth="1"/>
    <col min="7" max="7" width="1.28515625" style="21" customWidth="1"/>
    <col min="8" max="8" width="11.28515625" style="21" bestFit="1" customWidth="1"/>
    <col min="9" max="9" width="1.28515625" style="21" customWidth="1"/>
    <col min="10" max="10" width="15.85546875" style="21" bestFit="1" customWidth="1"/>
    <col min="11" max="11" width="1.28515625" style="21" customWidth="1"/>
    <col min="12" max="12" width="17.42578125" style="21" bestFit="1" customWidth="1"/>
    <col min="13" max="13" width="1.28515625" style="21" customWidth="1"/>
    <col min="14" max="14" width="14.85546875" style="21" bestFit="1" customWidth="1"/>
    <col min="15" max="16" width="1.28515625" style="21" customWidth="1"/>
    <col min="17" max="17" width="15.7109375" style="21" bestFit="1" customWidth="1"/>
    <col min="18" max="18" width="1.28515625" style="21" customWidth="1"/>
    <col min="19" max="19" width="11.28515625" style="21" bestFit="1" customWidth="1"/>
    <col min="20" max="20" width="1.28515625" style="21" customWidth="1"/>
    <col min="21" max="21" width="15.85546875" style="21" bestFit="1" customWidth="1"/>
    <col min="22" max="22" width="1.28515625" style="21" customWidth="1"/>
    <col min="23" max="23" width="17.42578125" style="21" bestFit="1" customWidth="1"/>
    <col min="24" max="24" width="0.28515625" style="21" customWidth="1"/>
    <col min="25" max="16384" width="9.140625" style="21"/>
  </cols>
  <sheetData>
    <row r="1" spans="1:23" s="35" customFormat="1" ht="35.25" customHeight="1" x14ac:dyDescent="0.4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</row>
    <row r="2" spans="1:23" s="35" customFormat="1" ht="35.25" customHeight="1" x14ac:dyDescent="0.45">
      <c r="A2" s="64" t="s">
        <v>62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</row>
    <row r="3" spans="1:23" s="35" customFormat="1" ht="35.25" customHeight="1" x14ac:dyDescent="0.45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</row>
    <row r="4" spans="1:23" ht="14.45" customHeight="1" x14ac:dyDescent="0.2"/>
    <row r="5" spans="1:23" s="23" customFormat="1" ht="24.75" customHeight="1" x14ac:dyDescent="0.2">
      <c r="A5" s="22" t="s">
        <v>79</v>
      </c>
      <c r="B5" s="65" t="s">
        <v>80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</row>
    <row r="6" spans="1:23" ht="22.5" customHeight="1" x14ac:dyDescent="0.2">
      <c r="D6" s="62" t="s">
        <v>81</v>
      </c>
      <c r="E6" s="62"/>
      <c r="F6" s="62"/>
      <c r="G6" s="62"/>
      <c r="H6" s="62"/>
      <c r="I6" s="62"/>
      <c r="J6" s="62"/>
      <c r="K6" s="62"/>
      <c r="L6" s="62"/>
      <c r="N6" s="62" t="s">
        <v>82</v>
      </c>
      <c r="O6" s="62"/>
      <c r="P6" s="62"/>
      <c r="Q6" s="62"/>
      <c r="R6" s="62"/>
      <c r="S6" s="62"/>
      <c r="T6" s="62"/>
      <c r="U6" s="62"/>
      <c r="V6" s="62"/>
      <c r="W6" s="62"/>
    </row>
    <row r="7" spans="1:23" ht="14.45" customHeight="1" x14ac:dyDescent="0.2">
      <c r="D7" s="25"/>
      <c r="E7" s="25"/>
      <c r="F7" s="25"/>
      <c r="G7" s="25"/>
      <c r="H7" s="25"/>
      <c r="I7" s="25"/>
      <c r="J7" s="66" t="s">
        <v>31</v>
      </c>
      <c r="K7" s="66"/>
      <c r="L7" s="66"/>
      <c r="N7" s="25"/>
      <c r="O7" s="25"/>
      <c r="P7" s="25"/>
      <c r="Q7" s="25"/>
      <c r="R7" s="25"/>
      <c r="S7" s="25"/>
      <c r="T7" s="25"/>
      <c r="U7" s="66" t="s">
        <v>31</v>
      </c>
      <c r="V7" s="66"/>
      <c r="W7" s="66"/>
    </row>
    <row r="8" spans="1:23" ht="14.45" customHeight="1" x14ac:dyDescent="0.2">
      <c r="A8" s="62" t="s">
        <v>83</v>
      </c>
      <c r="B8" s="62"/>
      <c r="D8" s="26" t="s">
        <v>84</v>
      </c>
      <c r="F8" s="26" t="s">
        <v>85</v>
      </c>
      <c r="H8" s="26" t="s">
        <v>86</v>
      </c>
      <c r="J8" s="28" t="s">
        <v>57</v>
      </c>
      <c r="K8" s="25"/>
      <c r="L8" s="28" t="s">
        <v>67</v>
      </c>
      <c r="N8" s="26" t="s">
        <v>84</v>
      </c>
      <c r="P8" s="62" t="s">
        <v>85</v>
      </c>
      <c r="Q8" s="62"/>
      <c r="S8" s="26" t="s">
        <v>86</v>
      </c>
      <c r="U8" s="28" t="s">
        <v>57</v>
      </c>
      <c r="V8" s="25"/>
      <c r="W8" s="28" t="s">
        <v>67</v>
      </c>
    </row>
    <row r="9" spans="1:23" ht="21.75" customHeight="1" x14ac:dyDescent="0.2">
      <c r="A9" s="69" t="s">
        <v>19</v>
      </c>
      <c r="B9" s="69"/>
      <c r="D9" s="27">
        <v>0</v>
      </c>
      <c r="F9" s="27">
        <v>-609181601</v>
      </c>
      <c r="H9" s="27">
        <v>0</v>
      </c>
      <c r="J9" s="27">
        <v>-609181601</v>
      </c>
      <c r="L9" s="27">
        <v>-0.56999999999999995</v>
      </c>
      <c r="N9" s="27">
        <v>0</v>
      </c>
      <c r="P9" s="69">
        <v>-609181601</v>
      </c>
      <c r="Q9" s="69"/>
      <c r="S9" s="27">
        <v>0</v>
      </c>
      <c r="U9" s="27">
        <v>-609181601</v>
      </c>
      <c r="W9" s="27">
        <v>-0.22</v>
      </c>
    </row>
    <row r="10" spans="1:23" ht="21.75" customHeight="1" x14ac:dyDescent="0.2">
      <c r="A10" s="67" t="s">
        <v>20</v>
      </c>
      <c r="B10" s="67"/>
      <c r="D10" s="24">
        <v>0</v>
      </c>
      <c r="F10" s="24">
        <v>-4054604</v>
      </c>
      <c r="H10" s="24">
        <v>0</v>
      </c>
      <c r="J10" s="24">
        <v>-4054604</v>
      </c>
      <c r="L10" s="24">
        <v>0</v>
      </c>
      <c r="N10" s="24">
        <v>0</v>
      </c>
      <c r="P10" s="67">
        <v>-4054604</v>
      </c>
      <c r="Q10" s="67"/>
      <c r="S10" s="24">
        <v>0</v>
      </c>
      <c r="U10" s="24">
        <v>-4054604</v>
      </c>
      <c r="W10" s="24">
        <v>0</v>
      </c>
    </row>
    <row r="11" spans="1:23" ht="21.75" customHeight="1" x14ac:dyDescent="0.2">
      <c r="A11" s="67" t="s">
        <v>21</v>
      </c>
      <c r="B11" s="67"/>
      <c r="D11" s="24">
        <v>0</v>
      </c>
      <c r="F11" s="24">
        <v>-1383407335</v>
      </c>
      <c r="H11" s="24">
        <v>0</v>
      </c>
      <c r="J11" s="24">
        <v>-1383407335</v>
      </c>
      <c r="L11" s="24">
        <v>-1.29</v>
      </c>
      <c r="N11" s="24">
        <v>0</v>
      </c>
      <c r="P11" s="67">
        <v>-1383407335</v>
      </c>
      <c r="Q11" s="67"/>
      <c r="S11" s="24">
        <v>0</v>
      </c>
      <c r="U11" s="24">
        <v>-1383407335</v>
      </c>
      <c r="W11" s="24">
        <v>-0.49</v>
      </c>
    </row>
    <row r="12" spans="1:23" ht="21.75" customHeight="1" x14ac:dyDescent="0.2">
      <c r="A12" s="67" t="s">
        <v>22</v>
      </c>
      <c r="B12" s="67"/>
      <c r="D12" s="24">
        <v>0</v>
      </c>
      <c r="F12" s="24">
        <v>-404323972</v>
      </c>
      <c r="H12" s="24">
        <v>0</v>
      </c>
      <c r="J12" s="24">
        <v>-404323972</v>
      </c>
      <c r="L12" s="24">
        <v>-0.38</v>
      </c>
      <c r="N12" s="24">
        <v>0</v>
      </c>
      <c r="P12" s="67">
        <v>-404323972</v>
      </c>
      <c r="Q12" s="67"/>
      <c r="S12" s="24">
        <v>0</v>
      </c>
      <c r="U12" s="24">
        <v>-404323972</v>
      </c>
      <c r="W12" s="24">
        <v>-0.14000000000000001</v>
      </c>
    </row>
    <row r="13" spans="1:23" ht="21.75" customHeight="1" x14ac:dyDescent="0.2">
      <c r="A13" s="67" t="s">
        <v>23</v>
      </c>
      <c r="B13" s="67"/>
      <c r="D13" s="24">
        <v>0</v>
      </c>
      <c r="F13" s="24">
        <v>-8781828</v>
      </c>
      <c r="H13" s="24">
        <v>0</v>
      </c>
      <c r="J13" s="24">
        <v>-8781828</v>
      </c>
      <c r="L13" s="24">
        <v>-0.01</v>
      </c>
      <c r="N13" s="24">
        <v>0</v>
      </c>
      <c r="P13" s="67">
        <v>-8781828</v>
      </c>
      <c r="Q13" s="67"/>
      <c r="S13" s="24">
        <v>0</v>
      </c>
      <c r="U13" s="24">
        <v>-8781828</v>
      </c>
      <c r="W13" s="24">
        <v>0</v>
      </c>
    </row>
    <row r="14" spans="1:23" ht="21.75" customHeight="1" x14ac:dyDescent="0.2">
      <c r="A14" s="67" t="s">
        <v>27</v>
      </c>
      <c r="B14" s="67"/>
      <c r="D14" s="24">
        <v>0</v>
      </c>
      <c r="F14" s="24">
        <v>173193063</v>
      </c>
      <c r="H14" s="24">
        <v>0</v>
      </c>
      <c r="J14" s="24">
        <v>173193063</v>
      </c>
      <c r="L14" s="24">
        <v>0.16</v>
      </c>
      <c r="N14" s="24">
        <v>0</v>
      </c>
      <c r="P14" s="67">
        <v>173193063</v>
      </c>
      <c r="Q14" s="67"/>
      <c r="S14" s="24">
        <v>0</v>
      </c>
      <c r="U14" s="24">
        <v>173193063</v>
      </c>
      <c r="W14" s="24">
        <v>0.06</v>
      </c>
    </row>
    <row r="15" spans="1:23" ht="21.75" customHeight="1" x14ac:dyDescent="0.2">
      <c r="A15" s="67" t="s">
        <v>24</v>
      </c>
      <c r="B15" s="67"/>
      <c r="D15" s="24">
        <v>0</v>
      </c>
      <c r="F15" s="24">
        <v>239015699</v>
      </c>
      <c r="H15" s="24">
        <v>0</v>
      </c>
      <c r="J15" s="24">
        <v>239015699</v>
      </c>
      <c r="L15" s="24">
        <v>0.22</v>
      </c>
      <c r="N15" s="24">
        <v>0</v>
      </c>
      <c r="P15" s="67">
        <v>239015699</v>
      </c>
      <c r="Q15" s="67"/>
      <c r="S15" s="24">
        <v>0</v>
      </c>
      <c r="U15" s="24">
        <v>239015699</v>
      </c>
      <c r="W15" s="24">
        <v>0.08</v>
      </c>
    </row>
    <row r="16" spans="1:23" ht="21.75" customHeight="1" x14ac:dyDescent="0.2">
      <c r="A16" s="67" t="s">
        <v>25</v>
      </c>
      <c r="B16" s="67"/>
      <c r="D16" s="24">
        <v>0</v>
      </c>
      <c r="F16" s="24">
        <v>-447109760</v>
      </c>
      <c r="H16" s="24">
        <v>0</v>
      </c>
      <c r="J16" s="24">
        <v>-447109760</v>
      </c>
      <c r="L16" s="24">
        <v>-0.42</v>
      </c>
      <c r="N16" s="24">
        <v>0</v>
      </c>
      <c r="P16" s="67">
        <v>-447109760</v>
      </c>
      <c r="Q16" s="67"/>
      <c r="S16" s="24">
        <v>0</v>
      </c>
      <c r="U16" s="24">
        <v>-447109760</v>
      </c>
      <c r="W16" s="24">
        <v>-0.16</v>
      </c>
    </row>
    <row r="17" spans="1:23" ht="21.75" customHeight="1" x14ac:dyDescent="0.2">
      <c r="A17" s="67" t="s">
        <v>26</v>
      </c>
      <c r="B17" s="67"/>
      <c r="D17" s="24">
        <v>0</v>
      </c>
      <c r="F17" s="24">
        <v>-544408251</v>
      </c>
      <c r="H17" s="24">
        <v>0</v>
      </c>
      <c r="J17" s="24">
        <v>-544408251</v>
      </c>
      <c r="L17" s="24">
        <v>-0.51</v>
      </c>
      <c r="N17" s="24">
        <v>0</v>
      </c>
      <c r="P17" s="67">
        <v>-544408251</v>
      </c>
      <c r="Q17" s="67"/>
      <c r="S17" s="24">
        <v>0</v>
      </c>
      <c r="U17" s="24">
        <v>-544408251</v>
      </c>
      <c r="W17" s="24">
        <v>-0.19</v>
      </c>
    </row>
    <row r="18" spans="1:23" ht="21.75" customHeight="1" x14ac:dyDescent="0.2">
      <c r="A18" s="67" t="s">
        <v>28</v>
      </c>
      <c r="B18" s="67"/>
      <c r="D18" s="24">
        <v>0</v>
      </c>
      <c r="F18" s="24">
        <v>-67611417</v>
      </c>
      <c r="H18" s="24">
        <v>0</v>
      </c>
      <c r="J18" s="24">
        <v>-67611417</v>
      </c>
      <c r="L18" s="24">
        <v>-0.06</v>
      </c>
      <c r="N18" s="24">
        <v>0</v>
      </c>
      <c r="P18" s="67">
        <v>-67611417</v>
      </c>
      <c r="Q18" s="67"/>
      <c r="S18" s="24">
        <v>0</v>
      </c>
      <c r="U18" s="24">
        <v>-67611417</v>
      </c>
      <c r="W18" s="24">
        <v>-0.02</v>
      </c>
    </row>
    <row r="19" spans="1:23" ht="21.75" customHeight="1" x14ac:dyDescent="0.2">
      <c r="A19" s="67" t="s">
        <v>18</v>
      </c>
      <c r="B19" s="67"/>
      <c r="D19" s="24">
        <v>0</v>
      </c>
      <c r="F19" s="24">
        <v>14193874520</v>
      </c>
      <c r="H19" s="24">
        <v>0</v>
      </c>
      <c r="J19" s="24">
        <v>14193874520</v>
      </c>
      <c r="L19" s="24">
        <v>13.2</v>
      </c>
      <c r="N19" s="24">
        <v>0</v>
      </c>
      <c r="P19" s="67">
        <v>11794038813</v>
      </c>
      <c r="Q19" s="67"/>
      <c r="S19" s="24">
        <v>0</v>
      </c>
      <c r="U19" s="24">
        <v>11794038813</v>
      </c>
      <c r="W19" s="24">
        <v>4.17</v>
      </c>
    </row>
    <row r="20" spans="1:23" ht="21.75" customHeight="1" x14ac:dyDescent="0.2">
      <c r="A20" s="67" t="s">
        <v>29</v>
      </c>
      <c r="B20" s="67"/>
      <c r="D20" s="24">
        <v>0</v>
      </c>
      <c r="F20" s="24">
        <v>447528614</v>
      </c>
      <c r="H20" s="24">
        <v>0</v>
      </c>
      <c r="J20" s="24">
        <v>447528614</v>
      </c>
      <c r="L20" s="24">
        <v>0.42</v>
      </c>
      <c r="N20" s="24">
        <v>0</v>
      </c>
      <c r="P20" s="67">
        <v>447528614</v>
      </c>
      <c r="Q20" s="67"/>
      <c r="S20" s="24">
        <v>0</v>
      </c>
      <c r="U20" s="24">
        <v>447528614</v>
      </c>
      <c r="W20" s="24">
        <v>0.16</v>
      </c>
    </row>
    <row r="21" spans="1:23" ht="21.75" customHeight="1" x14ac:dyDescent="0.2">
      <c r="A21" s="68" t="s">
        <v>30</v>
      </c>
      <c r="B21" s="68"/>
      <c r="D21" s="33">
        <v>0</v>
      </c>
      <c r="F21" s="33">
        <v>5294299569</v>
      </c>
      <c r="H21" s="33">
        <v>0</v>
      </c>
      <c r="J21" s="33">
        <v>5294299569</v>
      </c>
      <c r="L21" s="33">
        <v>4.92</v>
      </c>
      <c r="N21" s="33">
        <v>0</v>
      </c>
      <c r="P21" s="67">
        <v>5294299569</v>
      </c>
      <c r="Q21" s="68"/>
      <c r="S21" s="33">
        <v>0</v>
      </c>
      <c r="U21" s="33">
        <v>5294299569</v>
      </c>
      <c r="W21" s="33">
        <v>1.87</v>
      </c>
    </row>
    <row r="22" spans="1:23" ht="21.75" customHeight="1" thickBot="1" x14ac:dyDescent="0.25">
      <c r="A22" s="60" t="s">
        <v>117</v>
      </c>
      <c r="B22" s="60"/>
      <c r="D22" s="31">
        <v>0</v>
      </c>
      <c r="F22" s="31">
        <v>16879032697</v>
      </c>
      <c r="H22" s="31">
        <v>0</v>
      </c>
      <c r="J22" s="31">
        <v>16879032697</v>
      </c>
      <c r="L22" s="31">
        <v>15.68</v>
      </c>
      <c r="N22" s="31">
        <v>0</v>
      </c>
      <c r="Q22" s="31">
        <v>14479196990</v>
      </c>
      <c r="S22" s="31">
        <v>0</v>
      </c>
      <c r="U22" s="31">
        <v>14479196990</v>
      </c>
      <c r="W22" s="31">
        <v>5.12</v>
      </c>
    </row>
    <row r="23" spans="1:23" ht="13.5" thickTop="1" x14ac:dyDescent="0.2">
      <c r="A23" s="25"/>
      <c r="B23" s="25"/>
      <c r="D23" s="25"/>
      <c r="F23" s="25"/>
      <c r="H23" s="25"/>
      <c r="J23" s="25"/>
      <c r="L23" s="25"/>
      <c r="N23" s="25"/>
      <c r="Q23" s="25"/>
      <c r="S23" s="25"/>
      <c r="U23" s="25"/>
      <c r="W23" s="25"/>
    </row>
  </sheetData>
  <mergeCells count="37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22:B22"/>
    <mergeCell ref="A19:B19"/>
    <mergeCell ref="P19:Q19"/>
    <mergeCell ref="A20:B20"/>
    <mergeCell ref="P20:Q20"/>
    <mergeCell ref="A21:B21"/>
    <mergeCell ref="P21:Q21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11"/>
  <sheetViews>
    <sheetView rightToLeft="1" workbookViewId="0">
      <selection activeCell="J11" sqref="J11"/>
    </sheetView>
  </sheetViews>
  <sheetFormatPr defaultRowHeight="12.75" x14ac:dyDescent="0.2"/>
  <cols>
    <col min="1" max="1" width="6.42578125" style="21" bestFit="1" customWidth="1"/>
    <col min="2" max="2" width="31.28515625" style="21" customWidth="1"/>
    <col min="3" max="3" width="1.28515625" style="21" customWidth="1"/>
    <col min="4" max="4" width="16.42578125" style="21" bestFit="1" customWidth="1"/>
    <col min="5" max="5" width="1.28515625" style="21" customWidth="1"/>
    <col min="6" max="6" width="15.5703125" style="21" bestFit="1" customWidth="1"/>
    <col min="7" max="7" width="1.28515625" style="21" customWidth="1"/>
    <col min="8" max="8" width="14.5703125" style="21" bestFit="1" customWidth="1"/>
    <col min="9" max="9" width="1.28515625" style="21" customWidth="1"/>
    <col min="10" max="10" width="14.5703125" style="21" bestFit="1" customWidth="1"/>
    <col min="11" max="11" width="1.28515625" style="21" customWidth="1"/>
    <col min="12" max="12" width="17.42578125" style="21" bestFit="1" customWidth="1"/>
    <col min="13" max="13" width="1.28515625" style="21" customWidth="1"/>
    <col min="14" max="14" width="16.42578125" style="21" bestFit="1" customWidth="1"/>
    <col min="15" max="15" width="1.28515625" style="21" customWidth="1"/>
    <col min="16" max="16" width="16" style="21" customWidth="1"/>
    <col min="17" max="17" width="1.28515625" style="21" customWidth="1"/>
    <col min="18" max="18" width="14.5703125" style="21" bestFit="1" customWidth="1"/>
    <col min="19" max="19" width="1.28515625" style="21" customWidth="1"/>
    <col min="20" max="20" width="14.5703125" style="21" bestFit="1" customWidth="1"/>
    <col min="21" max="21" width="1.28515625" style="21" customWidth="1"/>
    <col min="22" max="22" width="17.42578125" style="21" bestFit="1" customWidth="1"/>
    <col min="23" max="23" width="0.28515625" style="21" customWidth="1"/>
    <col min="24" max="16384" width="9.140625" style="21"/>
  </cols>
  <sheetData>
    <row r="1" spans="1:22" s="23" customFormat="1" ht="34.5" customHeight="1" x14ac:dyDescent="0.2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</row>
    <row r="2" spans="1:22" s="23" customFormat="1" ht="34.5" customHeight="1" x14ac:dyDescent="0.2">
      <c r="A2" s="64" t="s">
        <v>62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</row>
    <row r="3" spans="1:22" s="23" customFormat="1" ht="34.5" customHeight="1" x14ac:dyDescent="0.2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</row>
    <row r="4" spans="1:22" ht="14.45" customHeight="1" x14ac:dyDescent="0.2"/>
    <row r="5" spans="1:22" ht="28.5" customHeight="1" x14ac:dyDescent="0.2">
      <c r="A5" s="22" t="s">
        <v>87</v>
      </c>
      <c r="B5" s="65" t="s">
        <v>88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</row>
    <row r="6" spans="1:22" ht="21" customHeight="1" x14ac:dyDescent="0.2">
      <c r="D6" s="62" t="s">
        <v>81</v>
      </c>
      <c r="E6" s="62"/>
      <c r="F6" s="62"/>
      <c r="G6" s="62"/>
      <c r="H6" s="62"/>
      <c r="I6" s="62"/>
      <c r="J6" s="62"/>
      <c r="K6" s="62"/>
      <c r="L6" s="62"/>
      <c r="N6" s="62" t="s">
        <v>82</v>
      </c>
      <c r="O6" s="62"/>
      <c r="P6" s="62"/>
      <c r="Q6" s="62"/>
      <c r="R6" s="62"/>
      <c r="S6" s="62"/>
      <c r="T6" s="62"/>
      <c r="U6" s="62"/>
      <c r="V6" s="62"/>
    </row>
    <row r="7" spans="1:22" ht="21" customHeight="1" x14ac:dyDescent="0.2">
      <c r="D7" s="25"/>
      <c r="E7" s="25"/>
      <c r="F7" s="25"/>
      <c r="G7" s="25"/>
      <c r="H7" s="25"/>
      <c r="I7" s="25"/>
      <c r="J7" s="62" t="s">
        <v>31</v>
      </c>
      <c r="K7" s="62"/>
      <c r="L7" s="62"/>
      <c r="N7" s="25"/>
      <c r="O7" s="25"/>
      <c r="P7" s="25"/>
      <c r="Q7" s="25"/>
      <c r="R7" s="25"/>
      <c r="S7" s="25"/>
      <c r="T7" s="62" t="s">
        <v>31</v>
      </c>
      <c r="U7" s="62"/>
      <c r="V7" s="62"/>
    </row>
    <row r="8" spans="1:22" ht="21" customHeight="1" x14ac:dyDescent="0.2">
      <c r="A8" s="62" t="s">
        <v>37</v>
      </c>
      <c r="B8" s="62"/>
      <c r="D8" s="26" t="s">
        <v>89</v>
      </c>
      <c r="F8" s="26" t="s">
        <v>85</v>
      </c>
      <c r="H8" s="26" t="s">
        <v>86</v>
      </c>
      <c r="J8" s="28" t="s">
        <v>57</v>
      </c>
      <c r="K8" s="25"/>
      <c r="L8" s="28" t="s">
        <v>67</v>
      </c>
      <c r="N8" s="26" t="s">
        <v>89</v>
      </c>
      <c r="P8" s="36" t="s">
        <v>85</v>
      </c>
      <c r="R8" s="26" t="s">
        <v>86</v>
      </c>
      <c r="T8" s="28" t="s">
        <v>57</v>
      </c>
      <c r="U8" s="25"/>
      <c r="V8" s="28" t="s">
        <v>67</v>
      </c>
    </row>
    <row r="9" spans="1:22" ht="29.25" customHeight="1" x14ac:dyDescent="0.2">
      <c r="A9" s="63" t="s">
        <v>90</v>
      </c>
      <c r="B9" s="63"/>
      <c r="D9" s="29">
        <v>0</v>
      </c>
      <c r="F9" s="29">
        <v>0</v>
      </c>
      <c r="H9" s="29">
        <v>2031653143</v>
      </c>
      <c r="J9" s="29">
        <v>2031653143</v>
      </c>
      <c r="L9" s="29">
        <v>1.89</v>
      </c>
      <c r="N9" s="29">
        <v>0</v>
      </c>
      <c r="P9" s="37">
        <v>0</v>
      </c>
      <c r="R9" s="29">
        <v>2031653143</v>
      </c>
      <c r="T9" s="29">
        <v>2031653143</v>
      </c>
      <c r="V9" s="29">
        <v>0.72</v>
      </c>
    </row>
    <row r="10" spans="1:22" ht="29.25" customHeight="1" thickBot="1" x14ac:dyDescent="0.25">
      <c r="A10" s="60" t="s">
        <v>117</v>
      </c>
      <c r="B10" s="60"/>
      <c r="D10" s="31">
        <v>0</v>
      </c>
      <c r="F10" s="31">
        <v>0</v>
      </c>
      <c r="H10" s="31">
        <v>2031653143</v>
      </c>
      <c r="J10" s="31">
        <v>2031653143</v>
      </c>
      <c r="L10" s="31">
        <v>1.89</v>
      </c>
      <c r="N10" s="31">
        <v>0</v>
      </c>
      <c r="P10" s="38">
        <v>0</v>
      </c>
      <c r="R10" s="31">
        <v>2031653143</v>
      </c>
      <c r="T10" s="31">
        <v>2031653143</v>
      </c>
      <c r="V10" s="31">
        <v>0.72</v>
      </c>
    </row>
    <row r="11" spans="1:22" ht="13.5" thickTop="1" x14ac:dyDescent="0.2">
      <c r="A11" s="25"/>
      <c r="B11" s="25"/>
      <c r="D11" s="25"/>
      <c r="F11" s="25"/>
      <c r="H11" s="25"/>
      <c r="J11" s="25"/>
      <c r="L11" s="25"/>
      <c r="N11" s="25"/>
      <c r="P11" s="25"/>
      <c r="R11" s="25"/>
      <c r="T11" s="25"/>
      <c r="V11" s="25"/>
    </row>
  </sheetData>
  <mergeCells count="11">
    <mergeCell ref="A1:V1"/>
    <mergeCell ref="A2:V2"/>
    <mergeCell ref="A3:V3"/>
    <mergeCell ref="B5:V5"/>
    <mergeCell ref="D6:L6"/>
    <mergeCell ref="N6:V6"/>
    <mergeCell ref="A10:B10"/>
    <mergeCell ref="J7:L7"/>
    <mergeCell ref="T7:V7"/>
    <mergeCell ref="A8:B8"/>
    <mergeCell ref="A9:B9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1"/>
  <sheetViews>
    <sheetView rightToLeft="1" workbookViewId="0">
      <selection activeCell="J9" sqref="J9"/>
    </sheetView>
  </sheetViews>
  <sheetFormatPr defaultRowHeight="12.75" x14ac:dyDescent="0.2"/>
  <cols>
    <col min="1" max="1" width="6.7109375" style="2" bestFit="1" customWidth="1"/>
    <col min="2" max="2" width="41" style="2" customWidth="1"/>
    <col min="3" max="3" width="1.28515625" style="2" customWidth="1"/>
    <col min="4" max="4" width="14.42578125" style="2" bestFit="1" customWidth="1"/>
    <col min="5" max="5" width="1.28515625" style="2" customWidth="1"/>
    <col min="6" max="6" width="15.42578125" style="2" bestFit="1" customWidth="1"/>
    <col min="7" max="7" width="1.28515625" style="2" customWidth="1"/>
    <col min="8" max="8" width="13.85546875" style="2" bestFit="1" customWidth="1"/>
    <col min="9" max="9" width="1.28515625" style="2" customWidth="1"/>
    <col min="10" max="10" width="13.7109375" style="2" bestFit="1" customWidth="1"/>
    <col min="11" max="11" width="1.28515625" style="2" customWidth="1"/>
    <col min="12" max="12" width="14.42578125" style="2" bestFit="1" customWidth="1"/>
    <col min="13" max="13" width="1.28515625" style="2" customWidth="1"/>
    <col min="14" max="14" width="15.42578125" style="2" bestFit="1" customWidth="1"/>
    <col min="15" max="15" width="1.28515625" style="2" customWidth="1"/>
    <col min="16" max="16" width="13.85546875" style="2" bestFit="1" customWidth="1"/>
    <col min="17" max="17" width="1.28515625" style="2" customWidth="1"/>
    <col min="18" max="18" width="13.7109375" style="2" bestFit="1" customWidth="1"/>
    <col min="19" max="19" width="0.28515625" style="2" customWidth="1"/>
    <col min="20" max="16384" width="9.140625" style="2"/>
  </cols>
  <sheetData>
    <row r="1" spans="1:18" ht="36" customHeight="1" x14ac:dyDescent="0.2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2" spans="1:18" ht="36" customHeight="1" x14ac:dyDescent="0.2">
      <c r="A2" s="47" t="s">
        <v>62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</row>
    <row r="3" spans="1:18" ht="36" customHeight="1" x14ac:dyDescent="0.2">
      <c r="A3" s="47" t="s">
        <v>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</row>
    <row r="4" spans="1:18" ht="14.45" customHeight="1" x14ac:dyDescent="0.2"/>
    <row r="5" spans="1:18" s="19" customFormat="1" ht="24" customHeight="1" x14ac:dyDescent="0.2">
      <c r="A5" s="18" t="s">
        <v>91</v>
      </c>
      <c r="B5" s="48" t="s">
        <v>92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</row>
    <row r="6" spans="1:18" ht="14.45" customHeight="1" x14ac:dyDescent="0.2">
      <c r="D6" s="50" t="s">
        <v>81</v>
      </c>
      <c r="E6" s="50"/>
      <c r="F6" s="50"/>
      <c r="G6" s="50"/>
      <c r="H6" s="50"/>
      <c r="I6" s="50"/>
      <c r="J6" s="50"/>
      <c r="L6" s="50" t="s">
        <v>82</v>
      </c>
      <c r="M6" s="50"/>
      <c r="N6" s="50"/>
      <c r="O6" s="50"/>
      <c r="P6" s="50"/>
      <c r="Q6" s="50"/>
      <c r="R6" s="50"/>
    </row>
    <row r="7" spans="1:18" ht="14.45" customHeight="1" x14ac:dyDescent="0.2">
      <c r="D7" s="6"/>
      <c r="E7" s="6"/>
      <c r="F7" s="6"/>
      <c r="G7" s="6"/>
      <c r="H7" s="6"/>
      <c r="I7" s="6"/>
      <c r="J7" s="6"/>
      <c r="L7" s="6"/>
      <c r="M7" s="6"/>
      <c r="N7" s="6"/>
      <c r="O7" s="6"/>
      <c r="P7" s="6"/>
      <c r="Q7" s="6"/>
      <c r="R7" s="6"/>
    </row>
    <row r="8" spans="1:18" ht="37.5" customHeight="1" x14ac:dyDescent="0.2">
      <c r="A8" s="50" t="s">
        <v>93</v>
      </c>
      <c r="B8" s="50"/>
      <c r="D8" s="7" t="s">
        <v>94</v>
      </c>
      <c r="F8" s="7" t="s">
        <v>85</v>
      </c>
      <c r="H8" s="7" t="s">
        <v>86</v>
      </c>
      <c r="J8" s="7" t="s">
        <v>31</v>
      </c>
      <c r="L8" s="7" t="s">
        <v>94</v>
      </c>
      <c r="N8" s="7" t="s">
        <v>85</v>
      </c>
      <c r="P8" s="7" t="s">
        <v>86</v>
      </c>
      <c r="R8" s="7" t="s">
        <v>31</v>
      </c>
    </row>
    <row r="9" spans="1:18" ht="21.75" customHeight="1" x14ac:dyDescent="0.2">
      <c r="A9" s="70" t="s">
        <v>50</v>
      </c>
      <c r="B9" s="70"/>
      <c r="D9" s="32">
        <v>1786803935</v>
      </c>
      <c r="F9" s="32">
        <v>0</v>
      </c>
      <c r="H9" s="32">
        <v>3787002298</v>
      </c>
      <c r="J9" s="32">
        <v>5573806233</v>
      </c>
      <c r="L9" s="32">
        <v>4433379265</v>
      </c>
      <c r="N9" s="32">
        <v>0</v>
      </c>
      <c r="P9" s="32">
        <v>3787002298</v>
      </c>
      <c r="R9" s="32">
        <v>8220381563</v>
      </c>
    </row>
    <row r="10" spans="1:18" ht="21.75" customHeight="1" thickBot="1" x14ac:dyDescent="0.25">
      <c r="A10" s="57" t="s">
        <v>117</v>
      </c>
      <c r="B10" s="57"/>
      <c r="D10" s="16">
        <v>1786803935</v>
      </c>
      <c r="F10" s="16">
        <v>0</v>
      </c>
      <c r="H10" s="16">
        <v>3787002298</v>
      </c>
      <c r="J10" s="16">
        <v>5573806233</v>
      </c>
      <c r="L10" s="16">
        <v>4433379265</v>
      </c>
      <c r="N10" s="16">
        <v>0</v>
      </c>
      <c r="P10" s="16">
        <v>3787002298</v>
      </c>
      <c r="R10" s="16">
        <v>8220381563</v>
      </c>
    </row>
    <row r="11" spans="1:18" ht="13.5" thickTop="1" x14ac:dyDescent="0.2">
      <c r="A11" s="6"/>
      <c r="B11" s="6"/>
      <c r="D11" s="6"/>
      <c r="F11" s="6"/>
      <c r="H11" s="6"/>
      <c r="J11" s="6"/>
      <c r="L11" s="6"/>
      <c r="N11" s="6"/>
      <c r="P11" s="6"/>
      <c r="R11" s="6"/>
    </row>
  </sheetData>
  <mergeCells count="9">
    <mergeCell ref="A8:B8"/>
    <mergeCell ref="A9:B9"/>
    <mergeCell ref="A10:B10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15</vt:i4>
      </vt:variant>
    </vt:vector>
  </HeadingPairs>
  <TitlesOfParts>
    <vt:vector size="30" baseType="lpstr">
      <vt:lpstr>صورت وضعیت </vt:lpstr>
      <vt:lpstr>سهام</vt:lpstr>
      <vt:lpstr>واحدهای صندوق</vt:lpstr>
      <vt:lpstr>اوراق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درآمد سپرده بانکی</vt:lpstr>
      <vt:lpstr>سایر درآمدها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سهام!Print_Area</vt:lpstr>
      <vt:lpstr>'صورت وضعیت 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saeed.cheraghi2014@gmail.com</cp:lastModifiedBy>
  <dcterms:created xsi:type="dcterms:W3CDTF">2026-05-30T12:31:15Z</dcterms:created>
  <dcterms:modified xsi:type="dcterms:W3CDTF">2026-05-31T14:30:01Z</dcterms:modified>
</cp:coreProperties>
</file>